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-PC\Desktop\학생경비집행내역\"/>
    </mc:Choice>
  </mc:AlternateContent>
  <bookViews>
    <workbookView xWindow="0" yWindow="0" windowWidth="28770" windowHeight="11565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<sst xmlns="http://schemas.openxmlformats.org/spreadsheetml/2006/main" count="723" uniqueCount="208">
  <si>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</si>
  <si>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</si>
  <si>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</si>
  <si>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</si>
  <si>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</si>
  <si>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</si>
  <si>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</si>
  <si>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</si>
  <si>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</si>
  <si>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</si>
  <si>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</si>
  <si>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</si>
  <si>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</si>
  <si>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</si>
  <si>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</si>
  <si>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</si>
  <si>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</si>
  <si>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</si>
  <si>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</si>
  <si>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</si>
  <si>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</si>
  <si>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</si>
  <si>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</si>
  <si>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</si>
  <si>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</si>
  <si>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</si>
  <si>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</si>
  <si>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</si>
  <si>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</si>
  <si>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</si>
  <si>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</si>
  <si>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</si>
  <si>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</si>
  <si>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</si>
  <si>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</si>
  <si>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</si>
  <si>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</si>
  <si>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</si>
  <si>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</si>
  <si>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</si>
  <si>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</si>
  <si>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</si>
  <si>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</si>
  <si>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</si>
  <si>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</si>
  <si>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</si>
  <si>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</si>
  <si>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</si>
  <si>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</si>
  <si>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</si>
  <si>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</si>
  <si>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</si>
  <si>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</si>
  <si>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</si>
  <si>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</si>
  <si>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</si>
  <si>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</si>
  <si>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</si>
  <si>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</si>
  <si>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</si>
  <si>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</si>
  <si>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</si>
  <si>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</si>
  <si>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</si>
  <si>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</si>
  <si>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2024학년도 학생경비 집행내역 보고</t>
    <phoneticPr fontId="1" type="noConversion"/>
  </si>
  <si>
    <t>학과(전공)운영</t>
  </si>
  <si>
    <t>2024 가을 학술대회 행사 교통비(택시)</t>
  </si>
  <si>
    <t>406호 실습실 관련 물품 구매 (잉크)</t>
  </si>
  <si>
    <t>시각영상디자인과 웹사이트 보안인증서 설치</t>
  </si>
  <si>
    <t>시각영상디자인과 홈페이지 웹호스팅 연장 비용</t>
  </si>
  <si>
    <t>2024 시각영상디자인과 졸업전시회 SNS 홍보</t>
  </si>
  <si>
    <t>시각영상기초디자인II(1,3분반)최한솔 교수님 인쇄비지원</t>
  </si>
  <si>
    <t>동문의 밤 특강</t>
  </si>
  <si>
    <t>수업 내 특강 (인터렉티브미디어디자인II 이지선교수님)</t>
  </si>
  <si>
    <t>수업 내 특강( 영상콘텐츠디자인 II 김기영교수님)</t>
  </si>
  <si>
    <t>실업실습비_졸업전시용 목업사이트 정기결제</t>
  </si>
  <si>
    <t>[등록금]MRO 10월 지출결의</t>
  </si>
  <si>
    <t>2024 시각영상디자인과 졸업전시회 물품 구매</t>
  </si>
  <si>
    <t>10월 컬러복합기임대료</t>
  </si>
  <si>
    <t>2024 가을 국제학술대회 사전등록비 및 게재료</t>
  </si>
  <si>
    <t>목업사이트 정기결제(VMO*Vimeo Plus)</t>
  </si>
  <si>
    <t>수업 내 특강(유튜브영상디자인 II 김기영교수님)</t>
  </si>
  <si>
    <t>수업 내 특강(모션그래픽스II 나유미교수님)</t>
  </si>
  <si>
    <t>2024 시각영상디자인과 졸업전시회 리플렛 제작</t>
  </si>
  <si>
    <t>수업 내 특강(플랫폼 애니메이션 김아영교수님)</t>
  </si>
  <si>
    <t>406호 실습실 관련 물품 구매 (복합기)</t>
  </si>
  <si>
    <t>2024 시각영상디자인과 졸업전시회 현수막 및 배너</t>
  </si>
  <si>
    <t>[미술대학 공통] 졸업전시 프라임관 정면 현수막</t>
  </si>
  <si>
    <t>2024 시각영상디자인과 졸업전시회 포스터 제작</t>
  </si>
  <si>
    <t>[MRO]등록금 - 11월</t>
  </si>
  <si>
    <t>[MRO]등록금 - 2월</t>
  </si>
  <si>
    <t>406호 실습실 관련 물품 구매</t>
  </si>
  <si>
    <t>실험실습비_졸업전시용 목업사이트 정기결제</t>
  </si>
  <si>
    <t>[겨울방학 특강] 언리언특강_장다윤선생님</t>
  </si>
  <si>
    <t>[MRO]등록금 - 1월</t>
  </si>
  <si>
    <t>1월 컬러복합기임대료</t>
  </si>
  <si>
    <t>게임학회(메타포숙명)관련 물품 구매</t>
  </si>
  <si>
    <t>룩스학회 강의구매비</t>
  </si>
  <si>
    <t>메타포숙명 국제공모전 지원</t>
  </si>
  <si>
    <t>[MRO]등록금 - 12월</t>
  </si>
  <si>
    <t>시각영상기초디자인II(2분반) 박성헤교수님 인쇄비 지원</t>
  </si>
  <si>
    <t>모션그래픽스II 나유미교수님 구독비지원</t>
  </si>
  <si>
    <t>406호 실습실 프린트 토너 구매</t>
  </si>
  <si>
    <t>수업 내 특강(졸업프로젝트스튜디오 이지선교수님)</t>
  </si>
  <si>
    <t>시각영상디자인과 홈페이지 웹호스팅 연장 비용(국문)</t>
  </si>
  <si>
    <t>수업 내 특강(졸업프로젝트스튜디오 김기영교수님)</t>
  </si>
  <si>
    <t>2024 시각영상디자인과 졸업전시회 인쇄 지원</t>
  </si>
  <si>
    <t>2024 봄 국제학술대회 사전등록비 및 게재료_학부생</t>
  </si>
  <si>
    <t>특강강사 주차권 구매</t>
  </si>
  <si>
    <t>수업 내 특강(졸업프로젝트스튜디오 이지선 교수님)</t>
  </si>
  <si>
    <t>디자인씽킹&amp;시각화 교외수업 전시회</t>
  </si>
  <si>
    <t>수업 내 특강(편집디자인 김수은교수님)</t>
  </si>
  <si>
    <t>수업 내 특강(디지털미디어컨텐츠 이지선 교수님)</t>
  </si>
  <si>
    <t>수업 내 특강(인터렉티브미디어디자인 이지선 교수님)</t>
  </si>
  <si>
    <t>수업 내 특강(에니메이션 디지털 드로잉 김아영교수님)</t>
  </si>
  <si>
    <t>미술인의 밤 특강</t>
  </si>
  <si>
    <t>수업 내 특강(에니메이션 디지털 드로잉 김희성교수님)</t>
  </si>
  <si>
    <t>메타포숙명(게임학회)관련 물품 구매</t>
  </si>
  <si>
    <t>수업 내 특강(인터랙티브미디어디자인 나유미 교수님)</t>
  </si>
  <si>
    <t>406호 실습실 관련 물품 구매 (플로터 용지)</t>
  </si>
  <si>
    <t>수업 내 특강(에니메이션 디지털 드로잉 김아영교수님</t>
  </si>
  <si>
    <t>컬러복합기임대료</t>
  </si>
  <si>
    <t>[등록금]MRO 4월 정산분 지출결의</t>
  </si>
  <si>
    <t>4층 실습실 실습매트 구매</t>
  </si>
  <si>
    <t>수업 내 특강(디자인 씽킹 &amp; 시각화(001) 이유나교수님</t>
  </si>
  <si>
    <t>[등록금]MRO 3월 정산분 지출결의</t>
  </si>
  <si>
    <t>406호 실습실 프린트 토너 교체 비용</t>
  </si>
  <si>
    <t>[겨울방학 특강] C4D 특강_배현진선생님</t>
  </si>
  <si>
    <t>2024 시각영상디자인과 졸업전시회 초대장 인쇄</t>
  </si>
  <si>
    <t>[등록금]MRO 9월 지출결의</t>
  </si>
  <si>
    <t>2024 한국디자인트렌드학회-심사비</t>
  </si>
  <si>
    <t>수업 내 특강(플랫폼 에니메이션 김희성교수님)</t>
  </si>
  <si>
    <t>게임학회(메타포숙명)관련 물품 구메</t>
  </si>
  <si>
    <t>컴퓨터점검수리비용</t>
  </si>
  <si>
    <t>[등록금]MRO 8월 정산분 지출결의</t>
  </si>
  <si>
    <t>[여름방학 특강] VFX 특강 _장다윤선생님</t>
  </si>
  <si>
    <t>[등록금]MRO 5월 정산분 지출결의</t>
  </si>
  <si>
    <t>[시각영상디자인과] 비교과특강_양윤석선생님</t>
  </si>
  <si>
    <t>수업 내 특강(플레티셔일러스트레이션 황순선 교수님)</t>
  </si>
  <si>
    <t>시각영상기초디자인수업_16인각5매</t>
  </si>
  <si>
    <t>[등록금]MRO 6월 정산분 지출결의</t>
  </si>
  <si>
    <t>2024 봄 국제학술대회 교통비지원</t>
  </si>
  <si>
    <t>- 수업명: 디자인씽킹&amp;시각화(004) _이지선B교수님 - 인쇄기간: 5/30~6/12</t>
  </si>
  <si>
    <t>406호 실습실 플로터 잉크, 카트리지 구매</t>
  </si>
  <si>
    <t>7월 컬러복합기임대료</t>
  </si>
  <si>
    <t>[등록금]MRO 7월 정산분 지출결의</t>
  </si>
  <si>
    <t>2024 가을 국제학술대회 식사비</t>
  </si>
  <si>
    <t>2024 가을 학술대회 행사 교통비</t>
  </si>
  <si>
    <t>2024 가을 학술대회 행사 숙소비</t>
  </si>
  <si>
    <t>[시각영상디자인과] 2024-2학기 중간고사 간식 배부</t>
  </si>
  <si>
    <t>동문의 밤 학생회 다과비</t>
  </si>
  <si>
    <t>2024-9월 사용분 학과 통신비 지출</t>
  </si>
  <si>
    <t>졸업전시회 주차권</t>
  </si>
  <si>
    <t>2024년 '시각영상디자인과 동문의 밤 ' 행사 지원</t>
  </si>
  <si>
    <t>2024 시각영상디자인과 졸업전시회 홍보 이벤트 굿즈</t>
  </si>
  <si>
    <t>2024 시각영상디자인과 기념품 제작</t>
  </si>
  <si>
    <t>플래티셔일러스트레이션(001) 황순선교수님 수업 다과 지원</t>
  </si>
  <si>
    <t>2024 시각영상디자인과 졸업전시회 오프닝 음료 구매</t>
  </si>
  <si>
    <t>미술대학 시각영상디자인과 2024 MT [출장비]</t>
  </si>
  <si>
    <t>2025-1월 사용분 학과 통신비 지출</t>
  </si>
  <si>
    <t>2024 시각영상디자인과 신입생 오리엔테이션 인쇄비&amp;기념품</t>
  </si>
  <si>
    <t>2024-12월 사용분 학과 통신비 지출</t>
  </si>
  <si>
    <t>2024 시각영상디자인과 신입생 오리엔테이션 다과비</t>
  </si>
  <si>
    <t>2025 시각영상디자인 신입생 오리엔테이션 다과비</t>
  </si>
  <si>
    <t>2024-11월 사용분 학과 통신비 지출</t>
  </si>
  <si>
    <t>12/30 학생회 간담회 식사지원</t>
  </si>
  <si>
    <t>2024-10월 사용분 학과 통신비 지출</t>
  </si>
  <si>
    <t>졸업프로젝트스튜디오II(002)_이지선교수님 간담회 다과 지원</t>
  </si>
  <si>
    <t>인터렉티브미디어디자인II(001)_이지선교수님 간담회 다과 지원</t>
  </si>
  <si>
    <t>[시각영상디자인과] 2024-2학기 기말고사 간식 배부</t>
  </si>
  <si>
    <t>11/27 학회 간담회 식사지원</t>
  </si>
  <si>
    <t>[시각영상디자인과] 11/26(화) 학생회 회의 지원</t>
  </si>
  <si>
    <t>2024 시각영상디자인과 졸업전시회관련 졸준위 간담회</t>
  </si>
  <si>
    <t>11/7(목) 졸준위 회의 지원</t>
  </si>
  <si>
    <t>[학생지원비-2024 시각영상디자인과 신입생 오리엔테이션 회식]</t>
  </si>
  <si>
    <t>2024-1학기 개강총회</t>
  </si>
  <si>
    <t>2024-2월 사용분 학과 통신비 지출</t>
  </si>
  <si>
    <t>[시각영상디자인과] 2024-1학기 중간고사 간식 배부</t>
  </si>
  <si>
    <t>인터렉티브미디어디자인I(001)_이지선교수님 간담회 다과 지원</t>
  </si>
  <si>
    <t>디지털미디어컨텐츠1(001)_이지선교수님 간담회 다과 지원</t>
  </si>
  <si>
    <t>졸업프로젝트스튜디오(담당교수_이지선교수님) 간담회 다과비</t>
  </si>
  <si>
    <t>졸업프로젝트스튜디오I(001)_이지선교수님 간담회 다과 지원</t>
  </si>
  <si>
    <t>메타포숙명(게임학회) 워크숍 다과비</t>
  </si>
  <si>
    <t>미술인의 밤 지원비</t>
  </si>
  <si>
    <t>플레티셔일러스트레이션(001) 황순선교수님 수업 다과 지원</t>
  </si>
  <si>
    <t>디자인씽킹&amp;시각화 교외수업 전시회 다과비</t>
  </si>
  <si>
    <t>5/24(금) 졸준위 회의 다과비지원</t>
  </si>
  <si>
    <t>수업내 특강(플레티셔일러스트레이션)다과비</t>
  </si>
  <si>
    <t>[시각영상디자인과] 2024-1학기 기말고사 간식 배부</t>
  </si>
  <si>
    <t>브랜드디자인I(001)_윤여종교수님 간담회 다과 지원</t>
  </si>
  <si>
    <t>광고디자인(001)_윤여종교수님 간담회 다과 지원</t>
  </si>
  <si>
    <t>2024-8월 사용분 학과 통신비 지출</t>
  </si>
  <si>
    <t>[시각영상디자인과] 2024 엠티 버스 대여비(왕복)</t>
  </si>
  <si>
    <t>[시각영상디자인과] 2024 엠티 숙소비</t>
  </si>
  <si>
    <t>2024 시각영상디자인과 졸업전시회 다과박스 구매</t>
  </si>
  <si>
    <t>2024-7월 사용분 학과 통신비 지출</t>
  </si>
  <si>
    <t>2024-6월 사용분 학과 통신비 지출</t>
  </si>
  <si>
    <t>2024-5월 사용분 학과 통신비 지출</t>
  </si>
  <si>
    <t>2024-4월 사용분 학과 통신비 지출</t>
  </si>
  <si>
    <t>2024-3월 사용분 학과 통신비 지출</t>
  </si>
  <si>
    <t>메타포숙명(게임학회) 오리엔테이션 다과비</t>
  </si>
  <si>
    <t>2024 봄 학술대회 다과비지원</t>
  </si>
  <si>
    <t>[미술대학/단복 지원비]</t>
  </si>
  <si>
    <t>졸업프로젝트스튜디오l(002)_이지선교수님 간담회 다과 지원</t>
  </si>
  <si>
    <t>디지털미디어컨텐츠l(001)_이지선교수님 간담회 다과 지원</t>
  </si>
  <si>
    <t>인터렉티브미디어디자인l(001)_ 이지선교수님 간담회 다과 지원</t>
  </si>
  <si>
    <t>광고디자인l(002)_윤여종교수님 간담회 다과 지원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</si>
</sst>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4" xfId="0" applyFont="1" applyBorder="1" applyAlignment="1">
      <alignment horizontal="left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5" xfId="4" applyFont="1" applyBorder="1">
      <alignment vertical="center"/>
    </xf>
    <xf numFmtId="9" fontId="22" fillId="0" borderId="5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5" xfId="4" applyFont="1" applyBorder="1" applyAlignment="1">
      <alignment horizontal="right" vertical="center"/>
    </xf>
    <xf numFmtId="9" fontId="12" fillId="0" borderId="5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7" xfId="0" applyFont="1" applyBorder="1" applyAlignment="1">
      <alignment vertical="center" wrapText="1"/>
    </xf>
    <xf numFmtId="3" fontId="3" fillId="0" borderId="17" xfId="0" applyNumberFormat="1" applyFont="1" applyBorder="1" applyAlignment="1">
      <alignment vertical="center" wrapText="1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254"/>
  <sheetViews>
    <sheetView tabSelected="1" topLeftCell="A10" zoomScaleNormal="100" workbookViewId="0">
      <selection activeCell="B13" sqref="B13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2" t="s">
        <v>65</v>
      </c>
      <c r="B1" s="52"/>
      <c r="C1" s="52"/>
      <c r="D1" s="52"/>
      <c r="E1" s="52"/>
    </row>
    <row r="2" spans="1:5">
      <c r="A2" s="3"/>
    </row>
    <row r="3" spans="1:5" ht="19.5">
      <c r="A3" s="10" t="s">
        <v>18</v>
      </c>
      <c r="B3" s="9"/>
    </row>
    <row r="4" spans="1:5">
      <c r="A4" s="41" t="s">
        <v>19</v>
      </c>
    </row>
    <row r="5" spans="1:5">
      <c r="A5" s="8"/>
    </row>
    <row r="6" spans="1:5" ht="19.5" customHeight="1">
      <c r="A6" s="3" t="s">
        <v>29</v>
      </c>
      <c r="B6" s="1"/>
      <c r="C6" s="1"/>
      <c r="D6" s="1"/>
    </row>
    <row r="7" spans="1:5" ht="19.5" customHeight="1">
      <c r="A7" s="58" t="s">
        <v>0</v>
      </c>
      <c r="B7" s="25" t="s">
        <v>63</v>
      </c>
      <c r="C7" s="47" t="s">
        <v>64</v>
      </c>
      <c r="D7" s="47"/>
    </row>
    <row r="8" spans="1:5" ht="17.25" thickBot="1">
      <c r="A8" s="59"/>
      <c r="B8" s="11" t="s">
        <v>1</v>
      </c>
      <c r="C8" s="23" t="s">
        <v>15</v>
      </c>
      <c r="D8" s="23" t="s">
        <v>2</v>
      </c>
    </row>
    <row r="9" spans="1:5" ht="17.25" thickTop="1">
      <c r="A9" s="12" t="s">
        <v>3</v>
      </c>
      <c r="B9" s="35">
        <v>25946000</v>
      </c>
      <c r="C9" s="35">
        <f>SUMIFS($D$38:D1002,$A$38:A1002,A9)</f>
        <v>0</v>
      </c>
      <c r="D9" s="36">
        <f>C9/B9</f>
        <v>0</v>
      </c>
    </row>
    <row r="10" spans="1:5">
      <c r="A10" s="2" t="s">
        <v>4</v>
      </c>
      <c r="B10" s="37">
        <v>33001000</v>
      </c>
      <c r="C10" s="37">
        <f>SUMIFS($D$38:D1002,$A$38:A1002,A10)</f>
        <v>0</v>
      </c>
      <c r="D10" s="38">
        <f>C10/B10</f>
        <v>0</v>
      </c>
    </row>
    <row r="11" spans="1:5">
      <c r="A11" s="24" t="s">
        <v>17</v>
      </c>
      <c r="B11" s="39">
        <f>SUM(B9:B10)</f>
        <v>58947000</v>
      </c>
      <c r="C11" s="19">
        <f>SUM(C9:C10)</f>
        <v>0</v>
      </c>
      <c r="D11" s="40">
        <f>C11/B11</f>
        <v>0</v>
      </c>
    </row>
    <row r="14" spans="1:5">
      <c r="A14" s="3" t="s">
        <v>28</v>
      </c>
    </row>
    <row r="15" spans="1:5">
      <c r="A15" s="57" t="s">
        <v>61</v>
      </c>
      <c r="B15" s="57"/>
      <c r="C15" s="57"/>
      <c r="D15" s="57"/>
    </row>
    <row r="16" spans="1:5" ht="17.25" thickBot="1">
      <c r="A16" s="55" t="s">
        <v>10</v>
      </c>
      <c r="B16" s="56"/>
      <c r="C16" s="23" t="s">
        <v>15</v>
      </c>
      <c r="D16" s="23" t="s">
        <v>16</v>
      </c>
    </row>
    <row r="17" spans="1:8" ht="17.25" thickTop="1">
      <c r="A17" s="53" t="s">
        <v>20</v>
      </c>
      <c r="B17" s="54"/>
      <c r="C17" s="29">
        <f>SUMIFS($D$38:D1002,$F$38:F1002,A17)</f>
        <v>8700000</v>
      </c>
      <c r="D17" s="30">
        <f t="shared" ref="D17:D29" si="0">C17/$C$29</f>
        <v>0.14786645279852134</v>
      </c>
    </row>
    <row r="18" spans="1:8">
      <c r="A18" s="51" t="s">
        <v>38</v>
      </c>
      <c r="B18" s="51"/>
      <c r="C18" s="31">
        <f>SUMIFS($D$38:D1003,$F$38:F1003,A18)</f>
        <v>8388832</v>
      </c>
      <c r="D18" s="32">
        <f t="shared" si="0"/>
        <v>0.14257779666238221</v>
      </c>
    </row>
    <row r="19" spans="1:8">
      <c r="A19" s="51" t="s">
        <v>23</v>
      </c>
      <c r="B19" s="51"/>
      <c r="C19" s="31">
        <f>SUMIFS($D$38:D1004,$F$38:F1004,A19)</f>
        <v>0</v>
      </c>
      <c r="D19" s="32">
        <f t="shared" si="0"/>
        <v>0</v>
      </c>
    </row>
    <row r="20" spans="1:8">
      <c r="A20" s="51" t="s">
        <v>8</v>
      </c>
      <c r="B20" s="51"/>
      <c r="C20" s="31">
        <f>SUMIFS($D$38:D1005,$F$38:F1005,A20)</f>
        <v>4131565</v>
      </c>
      <c r="D20" s="32">
        <f t="shared" si="0"/>
        <v>7.02206736846578E-2</v>
      </c>
    </row>
    <row r="21" spans="1:8">
      <c r="A21" s="51" t="s">
        <v>7</v>
      </c>
      <c r="B21" s="51"/>
      <c r="C21" s="31">
        <f>SUMIFS($D$38:D1006,$F$38:F1006,A21)</f>
        <v>22587342</v>
      </c>
      <c r="D21" s="32">
        <f t="shared" si="0"/>
        <v>0.38389771720540905</v>
      </c>
    </row>
    <row r="22" spans="1:8">
      <c r="A22" s="51" t="s">
        <v>48</v>
      </c>
      <c r="B22" s="51"/>
      <c r="C22" s="31">
        <f>SUMIFS($D$38:D1007,$F$38:F1007,A22)</f>
        <v>7006860</v>
      </c>
      <c r="D22" s="32">
        <f t="shared" si="0"/>
        <v>0.1190896015466491</v>
      </c>
    </row>
    <row r="23" spans="1:8">
      <c r="A23" s="51" t="s">
        <v>51</v>
      </c>
      <c r="B23" s="51"/>
      <c r="C23" s="31">
        <f>SUMIFS($D$38:D1008,$F$38:F1008,A23)</f>
        <v>0</v>
      </c>
      <c r="D23" s="32">
        <f t="shared" si="0"/>
        <v>0</v>
      </c>
    </row>
    <row r="24" spans="1:8">
      <c r="A24" s="51" t="s">
        <v>54</v>
      </c>
      <c r="B24" s="51"/>
      <c r="C24" s="31">
        <f>SUMIFS($D$38:D1009,$F$38:F1009,A24)</f>
        <v>6281051</v>
      </c>
      <c r="D24" s="32">
        <f t="shared" si="0"/>
        <v>0.10675364726627647</v>
      </c>
    </row>
    <row r="25" spans="1:8">
      <c r="A25" s="51" t="s">
        <v>43</v>
      </c>
      <c r="B25" s="51"/>
      <c r="C25" s="31">
        <f>SUMIFS($D$38:D1010,$F$38:F1010,A25)</f>
        <v>928844</v>
      </c>
      <c r="D25" s="32">
        <f t="shared" si="0"/>
        <v>1.5786766377378133E-2</v>
      </c>
    </row>
    <row r="26" spans="1:8">
      <c r="A26" s="51" t="s">
        <v>41</v>
      </c>
      <c r="B26" s="51"/>
      <c r="C26" s="31">
        <f>SUMIFS($D$38:D1011,$F$38:F1011,A26)</f>
        <v>289800</v>
      </c>
      <c r="D26" s="32">
        <f t="shared" si="0"/>
        <v>4.925482531150745E-3</v>
      </c>
    </row>
    <row r="27" spans="1:8">
      <c r="A27" s="51" t="s">
        <v>9</v>
      </c>
      <c r="B27" s="51"/>
      <c r="C27" s="31">
        <f>SUMIFS($D$38:D1012,$F$38:F1012,A27)</f>
        <v>243667</v>
      </c>
      <c r="D27" s="32">
        <f t="shared" si="0"/>
        <v>4.1413994200065864E-3</v>
      </c>
    </row>
    <row r="28" spans="1:8">
      <c r="A28" s="49" t="s">
        <v>6</v>
      </c>
      <c r="B28" s="50"/>
      <c r="C28" s="31">
        <f>SUMIFS($D$38:D1013,$F$38:F1013,A28)</f>
        <v>278914</v>
      </c>
      <c r="D28" s="32">
        <f t="shared" si="0"/>
        <v>4.7404625075685956E-3</v>
      </c>
    </row>
    <row r="29" spans="1:8">
      <c r="A29" s="48" t="s">
        <v>14</v>
      </c>
      <c r="B29" s="48"/>
      <c r="C29" s="33">
        <f>SUM(C17:C28)</f>
        <v>58836875</v>
      </c>
      <c r="D29" s="34">
        <f t="shared" si="0"/>
        <v>1</v>
      </c>
    </row>
    <row r="30" spans="1:8">
      <c r="C30" s="13"/>
      <c r="D30" s="1"/>
    </row>
    <row r="31" spans="1:8">
      <c r="C31" s="13"/>
      <c r="D31" s="1"/>
    </row>
    <row r="32" spans="1:8">
      <c r="A32" s="3" t="s">
        <v>27</v>
      </c>
      <c r="C32" s="1"/>
      <c r="D32" s="1"/>
      <c r="H32" s="3" t="s">
        <v>62</v>
      </c>
    </row>
    <row r="33" spans="1:8">
      <c r="A33" s="26" t="s">
        <v>34</v>
      </c>
      <c r="C33" s="1"/>
      <c r="D33" s="1"/>
      <c r="H33" s="8"/>
    </row>
    <row r="34" spans="1:8">
      <c r="A34" s="26" t="s">
        <v>35</v>
      </c>
      <c r="C34" s="1"/>
      <c r="D34" s="1"/>
      <c r="H34" s="8"/>
    </row>
    <row r="35" spans="1:8">
      <c r="A35" s="47" t="s">
        <v>36</v>
      </c>
      <c r="B35" s="47"/>
      <c r="C35" s="47"/>
      <c r="D35" s="47"/>
      <c r="E35" s="47"/>
      <c r="F35" s="25" t="s">
        <v>37</v>
      </c>
      <c r="H35" s="16"/>
    </row>
    <row r="36" spans="1:8" ht="17.25" thickBot="1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>
      <c r="A37" s="44" t="s">
        <v>14</v>
      </c>
      <c r="B37" s="45"/>
      <c r="C37" s="46"/>
      <c r="D37" s="19">
        <f>SUM(D38:D1045)</f>
        <v>58836875</v>
      </c>
      <c r="E37" s="20"/>
      <c r="F37" s="20"/>
    </row>
    <row r="38" spans="1:8">
      <c r="A38" s="42">
        <v>4323</v>
      </c>
      <c r="B38" s="42" t="s">
        <v>66</v>
      </c>
      <c r="C38" s="42">
        <v>20241102</v>
      </c>
      <c r="D38" s="43">
        <v>10900</v>
      </c>
      <c r="E38" s="42" t="s">
        <v>67</v>
      </c>
      <c r="F38" s="21" t="s">
        <v>7</v>
      </c>
    </row>
    <row r="39" spans="1:8">
      <c r="A39" s="42">
        <v>4323</v>
      </c>
      <c r="B39" s="42" t="s">
        <v>66</v>
      </c>
      <c r="C39" s="42">
        <v>20241102</v>
      </c>
      <c r="D39" s="43">
        <v>11300</v>
      </c>
      <c r="E39" s="42" t="s">
        <v>67</v>
      </c>
      <c r="F39" s="21" t="s">
        <v>7</v>
      </c>
    </row>
    <row r="40" spans="1:8">
      <c r="A40" s="42">
        <v>4323</v>
      </c>
      <c r="B40" s="42" t="s">
        <v>66</v>
      </c>
      <c r="C40" s="42">
        <v>20241102</v>
      </c>
      <c r="D40" s="43">
        <v>11300</v>
      </c>
      <c r="E40" s="42" t="s">
        <v>67</v>
      </c>
      <c r="F40" s="21" t="s">
        <v>7</v>
      </c>
    </row>
    <row r="41" spans="1:8">
      <c r="A41" s="42">
        <v>4323</v>
      </c>
      <c r="B41" s="42" t="s">
        <v>66</v>
      </c>
      <c r="C41" s="42">
        <v>20241102</v>
      </c>
      <c r="D41" s="43">
        <v>11500</v>
      </c>
      <c r="E41" s="42" t="s">
        <v>67</v>
      </c>
      <c r="F41" s="21" t="s">
        <v>7</v>
      </c>
    </row>
    <row r="42" spans="1:8">
      <c r="A42" s="42">
        <v>4323</v>
      </c>
      <c r="B42" s="42" t="s">
        <v>66</v>
      </c>
      <c r="C42" s="42">
        <v>20241102</v>
      </c>
      <c r="D42" s="43">
        <v>6000</v>
      </c>
      <c r="E42" s="42" t="s">
        <v>67</v>
      </c>
      <c r="F42" s="21" t="s">
        <v>7</v>
      </c>
    </row>
    <row r="43" spans="1:8">
      <c r="A43" s="42">
        <v>4323</v>
      </c>
      <c r="B43" s="42" t="s">
        <v>66</v>
      </c>
      <c r="C43" s="42">
        <v>20241102</v>
      </c>
      <c r="D43" s="43">
        <v>5200</v>
      </c>
      <c r="E43" s="42" t="s">
        <v>67</v>
      </c>
      <c r="F43" s="21" t="s">
        <v>7</v>
      </c>
    </row>
    <row r="44" spans="1:8">
      <c r="A44" s="42">
        <v>4323</v>
      </c>
      <c r="B44" s="42" t="s">
        <v>66</v>
      </c>
      <c r="C44" s="42">
        <v>20241101</v>
      </c>
      <c r="D44" s="43">
        <v>11900</v>
      </c>
      <c r="E44" s="42" t="s">
        <v>67</v>
      </c>
      <c r="F44" s="21" t="s">
        <v>7</v>
      </c>
    </row>
    <row r="45" spans="1:8">
      <c r="A45" s="42">
        <v>4323</v>
      </c>
      <c r="B45" s="42" t="s">
        <v>66</v>
      </c>
      <c r="C45" s="42">
        <v>20241101</v>
      </c>
      <c r="D45" s="43">
        <v>11800</v>
      </c>
      <c r="E45" s="42" t="s">
        <v>67</v>
      </c>
      <c r="F45" s="21" t="s">
        <v>7</v>
      </c>
    </row>
    <row r="46" spans="1:8">
      <c r="A46" s="42">
        <v>4323</v>
      </c>
      <c r="B46" s="42" t="s">
        <v>66</v>
      </c>
      <c r="C46" s="42">
        <v>20241121</v>
      </c>
      <c r="D46" s="43">
        <v>597895</v>
      </c>
      <c r="E46" s="42" t="s">
        <v>68</v>
      </c>
      <c r="F46" s="21" t="s">
        <v>38</v>
      </c>
    </row>
    <row r="47" spans="1:8">
      <c r="A47" s="42">
        <v>4323</v>
      </c>
      <c r="B47" s="42" t="s">
        <v>66</v>
      </c>
      <c r="C47" s="42">
        <v>20241119</v>
      </c>
      <c r="D47" s="43">
        <v>165000</v>
      </c>
      <c r="E47" s="42" t="s">
        <v>69</v>
      </c>
      <c r="F47" s="21" t="s">
        <v>41</v>
      </c>
    </row>
    <row r="48" spans="1:8">
      <c r="A48" s="42">
        <v>4323</v>
      </c>
      <c r="B48" s="42" t="s">
        <v>66</v>
      </c>
      <c r="C48" s="42">
        <v>20241119</v>
      </c>
      <c r="D48" s="43">
        <v>59400</v>
      </c>
      <c r="E48" s="42" t="s">
        <v>70</v>
      </c>
      <c r="F48" s="21" t="s">
        <v>41</v>
      </c>
    </row>
    <row r="49" spans="1:6">
      <c r="A49" s="42">
        <v>4323</v>
      </c>
      <c r="B49" s="42" t="s">
        <v>66</v>
      </c>
      <c r="C49" s="42">
        <v>20241114</v>
      </c>
      <c r="D49" s="43">
        <v>137743</v>
      </c>
      <c r="E49" s="42" t="s">
        <v>71</v>
      </c>
      <c r="F49" s="21" t="s">
        <v>6</v>
      </c>
    </row>
    <row r="50" spans="1:6">
      <c r="A50" s="42">
        <v>4323</v>
      </c>
      <c r="B50" s="42" t="s">
        <v>66</v>
      </c>
      <c r="C50" s="42">
        <v>20241026</v>
      </c>
      <c r="D50" s="43">
        <v>141171</v>
      </c>
      <c r="E50" s="42" t="s">
        <v>71</v>
      </c>
      <c r="F50" s="21" t="s">
        <v>6</v>
      </c>
    </row>
    <row r="51" spans="1:6" ht="27">
      <c r="A51" s="42">
        <v>4323</v>
      </c>
      <c r="B51" s="42" t="s">
        <v>66</v>
      </c>
      <c r="C51" s="42">
        <v>20241113</v>
      </c>
      <c r="D51" s="43">
        <v>799590</v>
      </c>
      <c r="E51" s="42" t="s">
        <v>72</v>
      </c>
      <c r="F51" s="21" t="s">
        <v>8</v>
      </c>
    </row>
    <row r="52" spans="1:6">
      <c r="A52" s="42">
        <v>4323</v>
      </c>
      <c r="B52" s="42" t="s">
        <v>66</v>
      </c>
      <c r="C52" s="42">
        <v>20241114</v>
      </c>
      <c r="D52" s="43">
        <v>100000</v>
      </c>
      <c r="E52" s="42" t="s">
        <v>73</v>
      </c>
      <c r="F52" s="21" t="s">
        <v>20</v>
      </c>
    </row>
    <row r="53" spans="1:6">
      <c r="A53" s="42">
        <v>4323</v>
      </c>
      <c r="B53" s="42" t="s">
        <v>66</v>
      </c>
      <c r="C53" s="42">
        <v>20241114</v>
      </c>
      <c r="D53" s="43">
        <v>100000</v>
      </c>
      <c r="E53" s="42" t="s">
        <v>73</v>
      </c>
      <c r="F53" s="21" t="s">
        <v>20</v>
      </c>
    </row>
    <row r="54" spans="1:6">
      <c r="A54" s="42">
        <v>4323</v>
      </c>
      <c r="B54" s="42" t="s">
        <v>66</v>
      </c>
      <c r="C54" s="42">
        <v>20241114</v>
      </c>
      <c r="D54" s="43">
        <v>100000</v>
      </c>
      <c r="E54" s="42" t="s">
        <v>73</v>
      </c>
      <c r="F54" s="21" t="s">
        <v>20</v>
      </c>
    </row>
    <row r="55" spans="1:6">
      <c r="A55" s="42">
        <v>4323</v>
      </c>
      <c r="B55" s="42" t="s">
        <v>66</v>
      </c>
      <c r="C55" s="42">
        <v>20241114</v>
      </c>
      <c r="D55" s="43">
        <v>300000</v>
      </c>
      <c r="E55" s="42" t="s">
        <v>74</v>
      </c>
      <c r="F55" s="21" t="s">
        <v>20</v>
      </c>
    </row>
    <row r="56" spans="1:6">
      <c r="A56" s="42">
        <v>4323</v>
      </c>
      <c r="B56" s="42" t="s">
        <v>66</v>
      </c>
      <c r="C56" s="42">
        <v>20241114</v>
      </c>
      <c r="D56" s="43">
        <v>300000</v>
      </c>
      <c r="E56" s="42" t="s">
        <v>75</v>
      </c>
      <c r="F56" s="21" t="s">
        <v>20</v>
      </c>
    </row>
    <row r="57" spans="1:6">
      <c r="A57" s="42">
        <v>4323</v>
      </c>
      <c r="B57" s="42" t="s">
        <v>66</v>
      </c>
      <c r="C57" s="42">
        <v>20241103</v>
      </c>
      <c r="D57" s="43">
        <v>18135</v>
      </c>
      <c r="E57" s="42" t="s">
        <v>76</v>
      </c>
      <c r="F57" s="21" t="s">
        <v>38</v>
      </c>
    </row>
    <row r="58" spans="1:6">
      <c r="A58" s="42">
        <v>4323</v>
      </c>
      <c r="B58" s="42" t="s">
        <v>66</v>
      </c>
      <c r="C58" s="42">
        <v>20241031</v>
      </c>
      <c r="D58" s="43">
        <v>48477</v>
      </c>
      <c r="E58" s="42" t="s">
        <v>77</v>
      </c>
      <c r="F58" s="21" t="s">
        <v>38</v>
      </c>
    </row>
    <row r="59" spans="1:6">
      <c r="A59" s="42">
        <v>4323</v>
      </c>
      <c r="B59" s="42" t="s">
        <v>66</v>
      </c>
      <c r="C59" s="42">
        <v>20241025</v>
      </c>
      <c r="D59" s="43">
        <v>24000</v>
      </c>
      <c r="E59" s="42" t="s">
        <v>78</v>
      </c>
      <c r="F59" s="21" t="s">
        <v>7</v>
      </c>
    </row>
    <row r="60" spans="1:6">
      <c r="A60" s="42">
        <v>4323</v>
      </c>
      <c r="B60" s="42" t="s">
        <v>66</v>
      </c>
      <c r="C60" s="42">
        <v>20241025</v>
      </c>
      <c r="D60" s="43">
        <v>187000</v>
      </c>
      <c r="E60" s="42" t="s">
        <v>79</v>
      </c>
      <c r="F60" s="21" t="s">
        <v>38</v>
      </c>
    </row>
    <row r="61" spans="1:6">
      <c r="A61" s="42">
        <v>4323</v>
      </c>
      <c r="B61" s="42" t="s">
        <v>66</v>
      </c>
      <c r="C61" s="42">
        <v>20241021</v>
      </c>
      <c r="D61" s="43">
        <v>650000</v>
      </c>
      <c r="E61" s="42" t="s">
        <v>80</v>
      </c>
      <c r="F61" s="21" t="s">
        <v>7</v>
      </c>
    </row>
    <row r="62" spans="1:6">
      <c r="A62" s="42">
        <v>4323</v>
      </c>
      <c r="B62" s="42" t="s">
        <v>66</v>
      </c>
      <c r="C62" s="42">
        <v>20241019</v>
      </c>
      <c r="D62" s="43">
        <v>13935</v>
      </c>
      <c r="E62" s="42" t="s">
        <v>81</v>
      </c>
      <c r="F62" s="21" t="s">
        <v>38</v>
      </c>
    </row>
    <row r="63" spans="1:6">
      <c r="A63" s="42">
        <v>4323</v>
      </c>
      <c r="B63" s="42" t="s">
        <v>66</v>
      </c>
      <c r="C63" s="42">
        <v>20241021</v>
      </c>
      <c r="D63" s="43">
        <v>300000</v>
      </c>
      <c r="E63" s="42" t="s">
        <v>82</v>
      </c>
      <c r="F63" s="21" t="s">
        <v>20</v>
      </c>
    </row>
    <row r="64" spans="1:6">
      <c r="A64" s="42">
        <v>4323</v>
      </c>
      <c r="B64" s="42" t="s">
        <v>66</v>
      </c>
      <c r="C64" s="42">
        <v>20241018</v>
      </c>
      <c r="D64" s="43">
        <v>300000</v>
      </c>
      <c r="E64" s="42" t="s">
        <v>83</v>
      </c>
      <c r="F64" s="21" t="s">
        <v>38</v>
      </c>
    </row>
    <row r="65" spans="1:6">
      <c r="A65" s="42">
        <v>4323</v>
      </c>
      <c r="B65" s="42" t="s">
        <v>66</v>
      </c>
      <c r="C65" s="42">
        <v>20241010</v>
      </c>
      <c r="D65" s="43">
        <v>113520</v>
      </c>
      <c r="E65" s="42" t="s">
        <v>78</v>
      </c>
      <c r="F65" s="21" t="s">
        <v>7</v>
      </c>
    </row>
    <row r="66" spans="1:6">
      <c r="A66" s="42">
        <v>4323</v>
      </c>
      <c r="B66" s="42" t="s">
        <v>66</v>
      </c>
      <c r="C66" s="42">
        <v>20241010</v>
      </c>
      <c r="D66" s="43">
        <v>231220</v>
      </c>
      <c r="E66" s="42" t="s">
        <v>84</v>
      </c>
      <c r="F66" s="21" t="s">
        <v>7</v>
      </c>
    </row>
    <row r="67" spans="1:6">
      <c r="A67" s="42">
        <v>4323</v>
      </c>
      <c r="B67" s="42" t="s">
        <v>66</v>
      </c>
      <c r="C67" s="42">
        <v>20241017</v>
      </c>
      <c r="D67" s="43">
        <v>600000</v>
      </c>
      <c r="E67" s="42" t="s">
        <v>85</v>
      </c>
      <c r="F67" s="21" t="s">
        <v>20</v>
      </c>
    </row>
    <row r="68" spans="1:6">
      <c r="A68" s="42">
        <v>4323</v>
      </c>
      <c r="B68" s="42" t="s">
        <v>66</v>
      </c>
      <c r="C68" s="42">
        <v>20241011</v>
      </c>
      <c r="D68" s="43">
        <v>33500</v>
      </c>
      <c r="E68" s="42" t="s">
        <v>86</v>
      </c>
      <c r="F68" s="21" t="s">
        <v>38</v>
      </c>
    </row>
    <row r="69" spans="1:6">
      <c r="A69" s="42">
        <v>4323</v>
      </c>
      <c r="B69" s="42" t="s">
        <v>66</v>
      </c>
      <c r="C69" s="42">
        <v>20241010</v>
      </c>
      <c r="D69" s="43">
        <v>957000</v>
      </c>
      <c r="E69" s="42" t="s">
        <v>87</v>
      </c>
      <c r="F69" s="21" t="s">
        <v>7</v>
      </c>
    </row>
    <row r="70" spans="1:6">
      <c r="A70" s="42">
        <v>4323</v>
      </c>
      <c r="B70" s="42" t="s">
        <v>66</v>
      </c>
      <c r="C70" s="42">
        <v>20240919</v>
      </c>
      <c r="D70" s="43">
        <v>14040</v>
      </c>
      <c r="E70" s="42" t="s">
        <v>81</v>
      </c>
      <c r="F70" s="21" t="s">
        <v>38</v>
      </c>
    </row>
    <row r="71" spans="1:6">
      <c r="A71" s="42">
        <v>4323</v>
      </c>
      <c r="B71" s="42" t="s">
        <v>66</v>
      </c>
      <c r="C71" s="42">
        <v>20240930</v>
      </c>
      <c r="D71" s="43">
        <v>242000</v>
      </c>
      <c r="E71" s="42" t="s">
        <v>88</v>
      </c>
      <c r="F71" s="21" t="s">
        <v>7</v>
      </c>
    </row>
    <row r="72" spans="1:6">
      <c r="A72" s="42">
        <v>4323</v>
      </c>
      <c r="B72" s="42" t="s">
        <v>66</v>
      </c>
      <c r="C72" s="42">
        <v>20241007</v>
      </c>
      <c r="D72" s="43">
        <v>497200</v>
      </c>
      <c r="E72" s="42" t="s">
        <v>89</v>
      </c>
      <c r="F72" s="21" t="s">
        <v>7</v>
      </c>
    </row>
    <row r="73" spans="1:6">
      <c r="A73" s="42">
        <v>4323</v>
      </c>
      <c r="B73" s="42" t="s">
        <v>66</v>
      </c>
      <c r="C73" s="42">
        <v>20241127</v>
      </c>
      <c r="D73" s="43">
        <v>102080</v>
      </c>
      <c r="E73" s="42" t="s">
        <v>90</v>
      </c>
      <c r="F73" s="21" t="s">
        <v>38</v>
      </c>
    </row>
    <row r="74" spans="1:6">
      <c r="A74" s="42">
        <v>4323</v>
      </c>
      <c r="B74" s="42" t="s">
        <v>66</v>
      </c>
      <c r="C74" s="42">
        <v>20250221</v>
      </c>
      <c r="D74" s="43">
        <v>7315</v>
      </c>
      <c r="E74" s="42" t="s">
        <v>91</v>
      </c>
      <c r="F74" s="21" t="s">
        <v>38</v>
      </c>
    </row>
    <row r="75" spans="1:6">
      <c r="A75" s="42">
        <v>4323</v>
      </c>
      <c r="B75" s="42" t="s">
        <v>66</v>
      </c>
      <c r="C75" s="42">
        <v>20250207</v>
      </c>
      <c r="D75" s="43">
        <v>75880</v>
      </c>
      <c r="E75" s="42" t="s">
        <v>92</v>
      </c>
      <c r="F75" s="21" t="s">
        <v>38</v>
      </c>
    </row>
    <row r="76" spans="1:6">
      <c r="A76" s="42">
        <v>4323</v>
      </c>
      <c r="B76" s="42" t="s">
        <v>66</v>
      </c>
      <c r="C76" s="42">
        <v>20250207</v>
      </c>
      <c r="D76" s="43">
        <v>179000</v>
      </c>
      <c r="E76" s="42" t="s">
        <v>92</v>
      </c>
      <c r="F76" s="21" t="s">
        <v>38</v>
      </c>
    </row>
    <row r="77" spans="1:6">
      <c r="A77" s="42">
        <v>4323</v>
      </c>
      <c r="B77" s="42" t="s">
        <v>66</v>
      </c>
      <c r="C77" s="42">
        <v>20250203</v>
      </c>
      <c r="D77" s="43">
        <v>19364</v>
      </c>
      <c r="E77" s="42" t="s">
        <v>93</v>
      </c>
      <c r="F77" s="21" t="s">
        <v>38</v>
      </c>
    </row>
    <row r="78" spans="1:6">
      <c r="A78" s="42">
        <v>4323</v>
      </c>
      <c r="B78" s="42" t="s">
        <v>66</v>
      </c>
      <c r="C78" s="42">
        <v>20250119</v>
      </c>
      <c r="D78" s="43">
        <v>13930</v>
      </c>
      <c r="E78" s="42" t="s">
        <v>81</v>
      </c>
      <c r="F78" s="21" t="s">
        <v>38</v>
      </c>
    </row>
    <row r="79" spans="1:6">
      <c r="A79" s="42">
        <v>4323</v>
      </c>
      <c r="B79" s="42" t="s">
        <v>66</v>
      </c>
      <c r="C79" s="42">
        <v>20250207</v>
      </c>
      <c r="D79" s="43">
        <v>900000</v>
      </c>
      <c r="E79" s="42" t="s">
        <v>94</v>
      </c>
      <c r="F79" s="21" t="s">
        <v>20</v>
      </c>
    </row>
    <row r="80" spans="1:6">
      <c r="A80" s="42">
        <v>4323</v>
      </c>
      <c r="B80" s="42" t="s">
        <v>66</v>
      </c>
      <c r="C80" s="42">
        <v>20250131</v>
      </c>
      <c r="D80" s="43">
        <v>60082</v>
      </c>
      <c r="E80" s="42" t="s">
        <v>95</v>
      </c>
      <c r="F80" s="21" t="s">
        <v>38</v>
      </c>
    </row>
    <row r="81" spans="1:6">
      <c r="A81" s="42">
        <v>4323</v>
      </c>
      <c r="B81" s="42" t="s">
        <v>66</v>
      </c>
      <c r="C81" s="42">
        <v>20250125</v>
      </c>
      <c r="D81" s="43">
        <v>253000</v>
      </c>
      <c r="E81" s="42" t="s">
        <v>96</v>
      </c>
      <c r="F81" s="21" t="s">
        <v>38</v>
      </c>
    </row>
    <row r="82" spans="1:6">
      <c r="A82" s="42">
        <v>4323</v>
      </c>
      <c r="B82" s="42" t="s">
        <v>66</v>
      </c>
      <c r="C82" s="42">
        <v>20250120</v>
      </c>
      <c r="D82" s="43">
        <v>34800</v>
      </c>
      <c r="E82" s="42" t="s">
        <v>97</v>
      </c>
      <c r="F82" s="21" t="s">
        <v>43</v>
      </c>
    </row>
    <row r="83" spans="1:6">
      <c r="A83" s="42">
        <v>4323</v>
      </c>
      <c r="B83" s="42" t="s">
        <v>66</v>
      </c>
      <c r="C83" s="42">
        <v>20250107</v>
      </c>
      <c r="D83" s="43">
        <v>72844</v>
      </c>
      <c r="E83" s="42" t="s">
        <v>98</v>
      </c>
      <c r="F83" s="21" t="s">
        <v>43</v>
      </c>
    </row>
    <row r="84" spans="1:6">
      <c r="A84" s="42">
        <v>4323</v>
      </c>
      <c r="B84" s="42" t="s">
        <v>66</v>
      </c>
      <c r="C84" s="42">
        <v>20250109</v>
      </c>
      <c r="D84" s="43">
        <v>37302</v>
      </c>
      <c r="E84" s="42" t="s">
        <v>99</v>
      </c>
      <c r="F84" s="21" t="s">
        <v>7</v>
      </c>
    </row>
    <row r="85" spans="1:6">
      <c r="A85" s="42">
        <v>4323</v>
      </c>
      <c r="B85" s="42" t="s">
        <v>66</v>
      </c>
      <c r="C85" s="42">
        <v>20241219</v>
      </c>
      <c r="D85" s="43">
        <v>14066</v>
      </c>
      <c r="E85" s="42" t="s">
        <v>81</v>
      </c>
      <c r="F85" s="21" t="s">
        <v>38</v>
      </c>
    </row>
    <row r="86" spans="1:6">
      <c r="A86" s="42">
        <v>4323</v>
      </c>
      <c r="B86" s="42" t="s">
        <v>66</v>
      </c>
      <c r="C86" s="42">
        <v>20250103</v>
      </c>
      <c r="D86" s="43">
        <v>19200</v>
      </c>
      <c r="E86" s="42" t="s">
        <v>93</v>
      </c>
      <c r="F86" s="21" t="s">
        <v>38</v>
      </c>
    </row>
    <row r="87" spans="1:6">
      <c r="A87" s="42">
        <v>4323</v>
      </c>
      <c r="B87" s="42" t="s">
        <v>66</v>
      </c>
      <c r="C87" s="42">
        <v>20241231</v>
      </c>
      <c r="D87" s="43">
        <v>9669</v>
      </c>
      <c r="E87" s="42" t="s">
        <v>100</v>
      </c>
      <c r="F87" s="21" t="s">
        <v>38</v>
      </c>
    </row>
    <row r="88" spans="1:6">
      <c r="A88" s="42">
        <v>4323</v>
      </c>
      <c r="B88" s="42" t="s">
        <v>66</v>
      </c>
      <c r="C88" s="42">
        <v>20241218</v>
      </c>
      <c r="D88" s="43">
        <v>577500</v>
      </c>
      <c r="E88" s="42" t="s">
        <v>101</v>
      </c>
      <c r="F88" s="21" t="s">
        <v>8</v>
      </c>
    </row>
    <row r="89" spans="1:6">
      <c r="A89" s="42">
        <v>4323</v>
      </c>
      <c r="B89" s="42" t="s">
        <v>66</v>
      </c>
      <c r="C89" s="42">
        <v>20241015</v>
      </c>
      <c r="D89" s="43">
        <v>15285</v>
      </c>
      <c r="E89" s="42" t="s">
        <v>102</v>
      </c>
      <c r="F89" s="21" t="s">
        <v>38</v>
      </c>
    </row>
    <row r="90" spans="1:6">
      <c r="A90" s="42">
        <v>4323</v>
      </c>
      <c r="B90" s="42" t="s">
        <v>66</v>
      </c>
      <c r="C90" s="42">
        <v>20241015</v>
      </c>
      <c r="D90" s="43">
        <v>15285</v>
      </c>
      <c r="E90" s="42" t="s">
        <v>102</v>
      </c>
      <c r="F90" s="21" t="s">
        <v>38</v>
      </c>
    </row>
    <row r="91" spans="1:6">
      <c r="A91" s="42">
        <v>4323</v>
      </c>
      <c r="B91" s="42" t="s">
        <v>66</v>
      </c>
      <c r="C91" s="42">
        <v>20241015</v>
      </c>
      <c r="D91" s="43">
        <v>15285</v>
      </c>
      <c r="E91" s="42" t="s">
        <v>102</v>
      </c>
      <c r="F91" s="21" t="s">
        <v>38</v>
      </c>
    </row>
    <row r="92" spans="1:6">
      <c r="A92" s="42">
        <v>4323</v>
      </c>
      <c r="B92" s="42" t="s">
        <v>66</v>
      </c>
      <c r="C92" s="42">
        <v>20241015</v>
      </c>
      <c r="D92" s="43">
        <v>15285</v>
      </c>
      <c r="E92" s="42" t="s">
        <v>102</v>
      </c>
      <c r="F92" s="21" t="s">
        <v>38</v>
      </c>
    </row>
    <row r="93" spans="1:6">
      <c r="A93" s="42">
        <v>4323</v>
      </c>
      <c r="B93" s="42" t="s">
        <v>66</v>
      </c>
      <c r="C93" s="42">
        <v>20241015</v>
      </c>
      <c r="D93" s="43">
        <v>15285</v>
      </c>
      <c r="E93" s="42" t="s">
        <v>102</v>
      </c>
      <c r="F93" s="21" t="s">
        <v>38</v>
      </c>
    </row>
    <row r="94" spans="1:6">
      <c r="A94" s="42">
        <v>4323</v>
      </c>
      <c r="B94" s="42" t="s">
        <v>66</v>
      </c>
      <c r="C94" s="42">
        <v>20241015</v>
      </c>
      <c r="D94" s="43">
        <v>15285</v>
      </c>
      <c r="E94" s="42" t="s">
        <v>102</v>
      </c>
      <c r="F94" s="21" t="s">
        <v>38</v>
      </c>
    </row>
    <row r="95" spans="1:6">
      <c r="A95" s="42">
        <v>4323</v>
      </c>
      <c r="B95" s="42" t="s">
        <v>66</v>
      </c>
      <c r="C95" s="42">
        <v>20241015</v>
      </c>
      <c r="D95" s="43">
        <v>15285</v>
      </c>
      <c r="E95" s="42" t="s">
        <v>102</v>
      </c>
      <c r="F95" s="21" t="s">
        <v>38</v>
      </c>
    </row>
    <row r="96" spans="1:6">
      <c r="A96" s="42">
        <v>4323</v>
      </c>
      <c r="B96" s="42" t="s">
        <v>66</v>
      </c>
      <c r="C96" s="42">
        <v>20241015</v>
      </c>
      <c r="D96" s="43">
        <v>15285</v>
      </c>
      <c r="E96" s="42" t="s">
        <v>102</v>
      </c>
      <c r="F96" s="21" t="s">
        <v>38</v>
      </c>
    </row>
    <row r="97" spans="1:6">
      <c r="A97" s="42">
        <v>4323</v>
      </c>
      <c r="B97" s="42" t="s">
        <v>66</v>
      </c>
      <c r="C97" s="42">
        <v>20241015</v>
      </c>
      <c r="D97" s="43">
        <v>15285</v>
      </c>
      <c r="E97" s="42" t="s">
        <v>102</v>
      </c>
      <c r="F97" s="21" t="s">
        <v>38</v>
      </c>
    </row>
    <row r="98" spans="1:6">
      <c r="A98" s="42">
        <v>4323</v>
      </c>
      <c r="B98" s="42" t="s">
        <v>66</v>
      </c>
      <c r="C98" s="42">
        <v>20241015</v>
      </c>
      <c r="D98" s="43">
        <v>15285</v>
      </c>
      <c r="E98" s="42" t="s">
        <v>102</v>
      </c>
      <c r="F98" s="21" t="s">
        <v>38</v>
      </c>
    </row>
    <row r="99" spans="1:6">
      <c r="A99" s="42">
        <v>4323</v>
      </c>
      <c r="B99" s="42" t="s">
        <v>66</v>
      </c>
      <c r="C99" s="42">
        <v>20241014</v>
      </c>
      <c r="D99" s="43">
        <v>15224</v>
      </c>
      <c r="E99" s="42" t="s">
        <v>102</v>
      </c>
      <c r="F99" s="21" t="s">
        <v>38</v>
      </c>
    </row>
    <row r="100" spans="1:6">
      <c r="A100" s="42">
        <v>4323</v>
      </c>
      <c r="B100" s="42" t="s">
        <v>66</v>
      </c>
      <c r="C100" s="42">
        <v>20241014</v>
      </c>
      <c r="D100" s="43">
        <v>15224</v>
      </c>
      <c r="E100" s="42" t="s">
        <v>102</v>
      </c>
      <c r="F100" s="21" t="s">
        <v>38</v>
      </c>
    </row>
    <row r="101" spans="1:6">
      <c r="A101" s="42">
        <v>4323</v>
      </c>
      <c r="B101" s="42" t="s">
        <v>66</v>
      </c>
      <c r="C101" s="42">
        <v>20241010</v>
      </c>
      <c r="D101" s="43">
        <v>21633</v>
      </c>
      <c r="E101" s="42" t="s">
        <v>102</v>
      </c>
      <c r="F101" s="21" t="s">
        <v>38</v>
      </c>
    </row>
    <row r="102" spans="1:6">
      <c r="A102" s="42">
        <v>4323</v>
      </c>
      <c r="B102" s="42" t="s">
        <v>66</v>
      </c>
      <c r="C102" s="42">
        <v>20241010</v>
      </c>
      <c r="D102" s="43">
        <v>15161</v>
      </c>
      <c r="E102" s="42" t="s">
        <v>102</v>
      </c>
      <c r="F102" s="21" t="s">
        <v>38</v>
      </c>
    </row>
    <row r="103" spans="1:6">
      <c r="A103" s="42">
        <v>4323</v>
      </c>
      <c r="B103" s="42" t="s">
        <v>66</v>
      </c>
      <c r="C103" s="42">
        <v>20241212</v>
      </c>
      <c r="D103" s="43">
        <v>374000</v>
      </c>
      <c r="E103" s="42" t="s">
        <v>103</v>
      </c>
      <c r="F103" s="21" t="s">
        <v>38</v>
      </c>
    </row>
    <row r="104" spans="1:6">
      <c r="A104" s="42">
        <v>4323</v>
      </c>
      <c r="B104" s="42" t="s">
        <v>66</v>
      </c>
      <c r="C104" s="42">
        <v>20241203</v>
      </c>
      <c r="D104" s="43">
        <v>17993</v>
      </c>
      <c r="E104" s="42" t="s">
        <v>93</v>
      </c>
      <c r="F104" s="21" t="s">
        <v>38</v>
      </c>
    </row>
    <row r="105" spans="1:6">
      <c r="A105" s="42">
        <v>4323</v>
      </c>
      <c r="B105" s="42" t="s">
        <v>66</v>
      </c>
      <c r="C105" s="42">
        <v>20241211</v>
      </c>
      <c r="D105" s="43">
        <v>300000</v>
      </c>
      <c r="E105" s="42" t="s">
        <v>104</v>
      </c>
      <c r="F105" s="21" t="s">
        <v>20</v>
      </c>
    </row>
    <row r="106" spans="1:6">
      <c r="A106" s="42">
        <v>4323</v>
      </c>
      <c r="B106" s="42" t="s">
        <v>66</v>
      </c>
      <c r="C106" s="42">
        <v>20241128</v>
      </c>
      <c r="D106" s="43">
        <v>65400</v>
      </c>
      <c r="E106" s="42" t="s">
        <v>105</v>
      </c>
      <c r="F106" s="21" t="s">
        <v>41</v>
      </c>
    </row>
    <row r="107" spans="1:6">
      <c r="A107" s="42">
        <v>4323</v>
      </c>
      <c r="B107" s="42" t="s">
        <v>66</v>
      </c>
      <c r="C107" s="42">
        <v>20241128</v>
      </c>
      <c r="D107" s="43">
        <v>300000</v>
      </c>
      <c r="E107" s="42" t="s">
        <v>106</v>
      </c>
      <c r="F107" s="21" t="s">
        <v>20</v>
      </c>
    </row>
    <row r="108" spans="1:6">
      <c r="A108" s="42">
        <v>4323</v>
      </c>
      <c r="B108" s="42" t="s">
        <v>66</v>
      </c>
      <c r="C108" s="42">
        <v>20241119</v>
      </c>
      <c r="D108" s="43">
        <v>13932</v>
      </c>
      <c r="E108" s="42" t="s">
        <v>81</v>
      </c>
      <c r="F108" s="21" t="s">
        <v>38</v>
      </c>
    </row>
    <row r="109" spans="1:6">
      <c r="A109" s="42">
        <v>4323</v>
      </c>
      <c r="B109" s="42" t="s">
        <v>66</v>
      </c>
      <c r="C109" s="42">
        <v>20241004</v>
      </c>
      <c r="D109" s="43">
        <v>2462850</v>
      </c>
      <c r="E109" s="42" t="s">
        <v>107</v>
      </c>
      <c r="F109" s="21" t="s">
        <v>8</v>
      </c>
    </row>
    <row r="110" spans="1:6">
      <c r="A110" s="42">
        <v>4323</v>
      </c>
      <c r="B110" s="42" t="s">
        <v>66</v>
      </c>
      <c r="C110" s="42">
        <v>20240529</v>
      </c>
      <c r="D110" s="43">
        <v>440000</v>
      </c>
      <c r="E110" s="42" t="s">
        <v>108</v>
      </c>
      <c r="F110" s="21" t="s">
        <v>7</v>
      </c>
    </row>
    <row r="111" spans="1:6">
      <c r="A111" s="42">
        <v>4323</v>
      </c>
      <c r="B111" s="42" t="s">
        <v>66</v>
      </c>
      <c r="C111" s="42">
        <v>20240521</v>
      </c>
      <c r="D111" s="43">
        <v>5000</v>
      </c>
      <c r="E111" s="42" t="s">
        <v>109</v>
      </c>
      <c r="F111" s="21" t="s">
        <v>38</v>
      </c>
    </row>
    <row r="112" spans="1:6">
      <c r="A112" s="42">
        <v>4323</v>
      </c>
      <c r="B112" s="42" t="s">
        <v>66</v>
      </c>
      <c r="C112" s="42">
        <v>20240519</v>
      </c>
      <c r="D112" s="43">
        <v>14003</v>
      </c>
      <c r="E112" s="42" t="s">
        <v>81</v>
      </c>
      <c r="F112" s="21" t="s">
        <v>38</v>
      </c>
    </row>
    <row r="113" spans="1:6">
      <c r="A113" s="42">
        <v>4323</v>
      </c>
      <c r="B113" s="42" t="s">
        <v>66</v>
      </c>
      <c r="C113" s="42">
        <v>20240528</v>
      </c>
      <c r="D113" s="43">
        <v>300000</v>
      </c>
      <c r="E113" s="42" t="s">
        <v>110</v>
      </c>
      <c r="F113" s="21" t="s">
        <v>20</v>
      </c>
    </row>
    <row r="114" spans="1:6">
      <c r="A114" s="42">
        <v>4323</v>
      </c>
      <c r="B114" s="42" t="s">
        <v>66</v>
      </c>
      <c r="C114" s="42">
        <v>20240516</v>
      </c>
      <c r="D114" s="43">
        <v>200000</v>
      </c>
      <c r="E114" s="42" t="s">
        <v>111</v>
      </c>
      <c r="F114" s="21" t="s">
        <v>7</v>
      </c>
    </row>
    <row r="115" spans="1:6">
      <c r="A115" s="42">
        <v>4323</v>
      </c>
      <c r="B115" s="42" t="s">
        <v>66</v>
      </c>
      <c r="C115" s="42">
        <v>20240521</v>
      </c>
      <c r="D115" s="43">
        <v>300000</v>
      </c>
      <c r="E115" s="42" t="s">
        <v>112</v>
      </c>
      <c r="F115" s="21" t="s">
        <v>20</v>
      </c>
    </row>
    <row r="116" spans="1:6">
      <c r="A116" s="42">
        <v>4323</v>
      </c>
      <c r="B116" s="42" t="s">
        <v>66</v>
      </c>
      <c r="C116" s="42">
        <v>20240520</v>
      </c>
      <c r="D116" s="43">
        <v>300000</v>
      </c>
      <c r="E116" s="42" t="s">
        <v>113</v>
      </c>
      <c r="F116" s="21" t="s">
        <v>20</v>
      </c>
    </row>
    <row r="117" spans="1:6">
      <c r="A117" s="42">
        <v>4323</v>
      </c>
      <c r="B117" s="42" t="s">
        <v>66</v>
      </c>
      <c r="C117" s="42">
        <v>20240520</v>
      </c>
      <c r="D117" s="43">
        <v>300000</v>
      </c>
      <c r="E117" s="42" t="s">
        <v>114</v>
      </c>
      <c r="F117" s="21" t="s">
        <v>20</v>
      </c>
    </row>
    <row r="118" spans="1:6">
      <c r="A118" s="42">
        <v>4323</v>
      </c>
      <c r="B118" s="42" t="s">
        <v>66</v>
      </c>
      <c r="C118" s="42">
        <v>20240520</v>
      </c>
      <c r="D118" s="43">
        <v>300000</v>
      </c>
      <c r="E118" s="42" t="s">
        <v>115</v>
      </c>
      <c r="F118" s="21" t="s">
        <v>20</v>
      </c>
    </row>
    <row r="119" spans="1:6">
      <c r="A119" s="42">
        <v>4323</v>
      </c>
      <c r="B119" s="42" t="s">
        <v>66</v>
      </c>
      <c r="C119" s="42">
        <v>20240516</v>
      </c>
      <c r="D119" s="43">
        <v>300000</v>
      </c>
      <c r="E119" s="42" t="s">
        <v>116</v>
      </c>
      <c r="F119" s="21" t="s">
        <v>20</v>
      </c>
    </row>
    <row r="120" spans="1:6">
      <c r="A120" s="42">
        <v>4323</v>
      </c>
      <c r="B120" s="42" t="s">
        <v>66</v>
      </c>
      <c r="C120" s="42">
        <v>20240509</v>
      </c>
      <c r="D120" s="43">
        <v>300000</v>
      </c>
      <c r="E120" s="42" t="s">
        <v>117</v>
      </c>
      <c r="F120" s="21" t="s">
        <v>20</v>
      </c>
    </row>
    <row r="121" spans="1:6">
      <c r="A121" s="42">
        <v>4323</v>
      </c>
      <c r="B121" s="42" t="s">
        <v>66</v>
      </c>
      <c r="C121" s="42">
        <v>20240430</v>
      </c>
      <c r="D121" s="43">
        <v>35000</v>
      </c>
      <c r="E121" s="42" t="s">
        <v>118</v>
      </c>
      <c r="F121" s="21" t="s">
        <v>43</v>
      </c>
    </row>
    <row r="122" spans="1:6">
      <c r="A122" s="42">
        <v>4323</v>
      </c>
      <c r="B122" s="42" t="s">
        <v>66</v>
      </c>
      <c r="C122" s="42">
        <v>20240430</v>
      </c>
      <c r="D122" s="43">
        <v>35000</v>
      </c>
      <c r="E122" s="42" t="s">
        <v>118</v>
      </c>
      <c r="F122" s="21" t="s">
        <v>43</v>
      </c>
    </row>
    <row r="123" spans="1:6">
      <c r="A123" s="42">
        <v>4323</v>
      </c>
      <c r="B123" s="42" t="s">
        <v>66</v>
      </c>
      <c r="C123" s="42">
        <v>20240430</v>
      </c>
      <c r="D123" s="43">
        <v>22000</v>
      </c>
      <c r="E123" s="42" t="s">
        <v>118</v>
      </c>
      <c r="F123" s="21" t="s">
        <v>43</v>
      </c>
    </row>
    <row r="124" spans="1:6">
      <c r="A124" s="42">
        <v>4323</v>
      </c>
      <c r="B124" s="42" t="s">
        <v>66</v>
      </c>
      <c r="C124" s="42">
        <v>20240507</v>
      </c>
      <c r="D124" s="43">
        <v>300000</v>
      </c>
      <c r="E124" s="42" t="s">
        <v>119</v>
      </c>
      <c r="F124" s="21" t="s">
        <v>20</v>
      </c>
    </row>
    <row r="125" spans="1:6">
      <c r="A125" s="42">
        <v>4323</v>
      </c>
      <c r="B125" s="42" t="s">
        <v>66</v>
      </c>
      <c r="C125" s="42">
        <v>20240503</v>
      </c>
      <c r="D125" s="43">
        <v>12502</v>
      </c>
      <c r="E125" s="42" t="s">
        <v>93</v>
      </c>
      <c r="F125" s="21" t="s">
        <v>38</v>
      </c>
    </row>
    <row r="126" spans="1:6">
      <c r="A126" s="42">
        <v>4323</v>
      </c>
      <c r="B126" s="42" t="s">
        <v>66</v>
      </c>
      <c r="C126" s="42">
        <v>20240419</v>
      </c>
      <c r="D126" s="43">
        <v>14019</v>
      </c>
      <c r="E126" s="42" t="s">
        <v>81</v>
      </c>
      <c r="F126" s="21" t="s">
        <v>38</v>
      </c>
    </row>
    <row r="127" spans="1:6">
      <c r="A127" s="42">
        <v>4323</v>
      </c>
      <c r="B127" s="42" t="s">
        <v>66</v>
      </c>
      <c r="C127" s="42">
        <v>20240502</v>
      </c>
      <c r="D127" s="43">
        <v>382000</v>
      </c>
      <c r="E127" s="42" t="s">
        <v>120</v>
      </c>
      <c r="F127" s="21" t="s">
        <v>38</v>
      </c>
    </row>
    <row r="128" spans="1:6">
      <c r="A128" s="42">
        <v>4323</v>
      </c>
      <c r="B128" s="42" t="s">
        <v>66</v>
      </c>
      <c r="C128" s="42">
        <v>20240503</v>
      </c>
      <c r="D128" s="43">
        <v>300000</v>
      </c>
      <c r="E128" s="42" t="s">
        <v>121</v>
      </c>
      <c r="F128" s="21" t="s">
        <v>20</v>
      </c>
    </row>
    <row r="129" spans="1:6">
      <c r="A129" s="42">
        <v>4323</v>
      </c>
      <c r="B129" s="42" t="s">
        <v>66</v>
      </c>
      <c r="C129" s="42">
        <v>20240425</v>
      </c>
      <c r="D129" s="43">
        <v>275000</v>
      </c>
      <c r="E129" s="42" t="s">
        <v>122</v>
      </c>
      <c r="F129" s="21" t="s">
        <v>38</v>
      </c>
    </row>
    <row r="130" spans="1:6">
      <c r="A130" s="42">
        <v>4323</v>
      </c>
      <c r="B130" s="42" t="s">
        <v>66</v>
      </c>
      <c r="C130" s="42">
        <v>20240430</v>
      </c>
      <c r="D130" s="43">
        <v>209858</v>
      </c>
      <c r="E130" s="42" t="s">
        <v>123</v>
      </c>
      <c r="F130" s="21" t="s">
        <v>38</v>
      </c>
    </row>
    <row r="131" spans="1:6">
      <c r="A131" s="42">
        <v>4323</v>
      </c>
      <c r="B131" s="42" t="s">
        <v>66</v>
      </c>
      <c r="C131" s="42">
        <v>20240418</v>
      </c>
      <c r="D131" s="43">
        <v>130350</v>
      </c>
      <c r="E131" s="42" t="s">
        <v>124</v>
      </c>
      <c r="F131" s="21" t="s">
        <v>38</v>
      </c>
    </row>
    <row r="132" spans="1:6">
      <c r="A132" s="42">
        <v>4323</v>
      </c>
      <c r="B132" s="42" t="s">
        <v>66</v>
      </c>
      <c r="C132" s="42">
        <v>20240403</v>
      </c>
      <c r="D132" s="43">
        <v>12578</v>
      </c>
      <c r="E132" s="42" t="s">
        <v>93</v>
      </c>
      <c r="F132" s="21" t="s">
        <v>38</v>
      </c>
    </row>
    <row r="133" spans="1:6">
      <c r="A133" s="42">
        <v>4323</v>
      </c>
      <c r="B133" s="42" t="s">
        <v>66</v>
      </c>
      <c r="C133" s="42">
        <v>20240403</v>
      </c>
      <c r="D133" s="43">
        <v>300000</v>
      </c>
      <c r="E133" s="42" t="s">
        <v>125</v>
      </c>
      <c r="F133" s="21" t="s">
        <v>20</v>
      </c>
    </row>
    <row r="134" spans="1:6">
      <c r="A134" s="42">
        <v>4323</v>
      </c>
      <c r="B134" s="42" t="s">
        <v>66</v>
      </c>
      <c r="C134" s="42">
        <v>20240331</v>
      </c>
      <c r="D134" s="43">
        <v>66429</v>
      </c>
      <c r="E134" s="42" t="s">
        <v>126</v>
      </c>
      <c r="F134" s="21" t="s">
        <v>38</v>
      </c>
    </row>
    <row r="135" spans="1:6">
      <c r="A135" s="42">
        <v>4323</v>
      </c>
      <c r="B135" s="42" t="s">
        <v>66</v>
      </c>
      <c r="C135" s="42">
        <v>20240319</v>
      </c>
      <c r="D135" s="43">
        <v>13957</v>
      </c>
      <c r="E135" s="42" t="s">
        <v>81</v>
      </c>
      <c r="F135" s="21" t="s">
        <v>38</v>
      </c>
    </row>
    <row r="136" spans="1:6">
      <c r="A136" s="42">
        <v>4323</v>
      </c>
      <c r="B136" s="42" t="s">
        <v>66</v>
      </c>
      <c r="C136" s="42">
        <v>20240321</v>
      </c>
      <c r="D136" s="43">
        <v>352000</v>
      </c>
      <c r="E136" s="42" t="s">
        <v>68</v>
      </c>
      <c r="F136" s="21" t="s">
        <v>38</v>
      </c>
    </row>
    <row r="137" spans="1:6">
      <c r="A137" s="42">
        <v>4323</v>
      </c>
      <c r="B137" s="42" t="s">
        <v>66</v>
      </c>
      <c r="C137" s="42">
        <v>20240319</v>
      </c>
      <c r="D137" s="43">
        <v>671000</v>
      </c>
      <c r="E137" s="42" t="s">
        <v>127</v>
      </c>
      <c r="F137" s="21" t="s">
        <v>38</v>
      </c>
    </row>
    <row r="138" spans="1:6">
      <c r="A138" s="42">
        <v>4323</v>
      </c>
      <c r="B138" s="42" t="s">
        <v>66</v>
      </c>
      <c r="C138" s="42">
        <v>20240303</v>
      </c>
      <c r="D138" s="43">
        <v>11772</v>
      </c>
      <c r="E138" s="42" t="s">
        <v>93</v>
      </c>
      <c r="F138" s="21" t="s">
        <v>38</v>
      </c>
    </row>
    <row r="139" spans="1:6">
      <c r="A139" s="42">
        <v>4323</v>
      </c>
      <c r="B139" s="42" t="s">
        <v>66</v>
      </c>
      <c r="C139" s="42">
        <v>20240220</v>
      </c>
      <c r="D139" s="43">
        <v>13990</v>
      </c>
      <c r="E139" s="42" t="s">
        <v>81</v>
      </c>
      <c r="F139" s="21" t="s">
        <v>38</v>
      </c>
    </row>
    <row r="140" spans="1:6">
      <c r="A140" s="42">
        <v>4323</v>
      </c>
      <c r="B140" s="42" t="s">
        <v>66</v>
      </c>
      <c r="C140" s="42">
        <v>20240222</v>
      </c>
      <c r="D140" s="43">
        <v>900000</v>
      </c>
      <c r="E140" s="42" t="s">
        <v>128</v>
      </c>
      <c r="F140" s="21" t="s">
        <v>20</v>
      </c>
    </row>
    <row r="141" spans="1:6">
      <c r="A141" s="42">
        <v>4323</v>
      </c>
      <c r="B141" s="42" t="s">
        <v>66</v>
      </c>
      <c r="C141" s="42">
        <v>20241003</v>
      </c>
      <c r="D141" s="43">
        <v>17163</v>
      </c>
      <c r="E141" s="42" t="s">
        <v>76</v>
      </c>
      <c r="F141" s="21" t="s">
        <v>38</v>
      </c>
    </row>
    <row r="142" spans="1:6">
      <c r="A142" s="42">
        <v>4323</v>
      </c>
      <c r="B142" s="42" t="s">
        <v>66</v>
      </c>
      <c r="C142" s="42">
        <v>20240930</v>
      </c>
      <c r="D142" s="43">
        <v>115225</v>
      </c>
      <c r="E142" s="42" t="s">
        <v>129</v>
      </c>
      <c r="F142" s="21" t="s">
        <v>8</v>
      </c>
    </row>
    <row r="143" spans="1:6">
      <c r="A143" s="42">
        <v>4323</v>
      </c>
      <c r="B143" s="42" t="s">
        <v>66</v>
      </c>
      <c r="C143" s="42">
        <v>20240930</v>
      </c>
      <c r="D143" s="43">
        <v>257378</v>
      </c>
      <c r="E143" s="42" t="s">
        <v>130</v>
      </c>
      <c r="F143" s="21" t="s">
        <v>38</v>
      </c>
    </row>
    <row r="144" spans="1:6">
      <c r="A144" s="42">
        <v>4323</v>
      </c>
      <c r="B144" s="42" t="s">
        <v>66</v>
      </c>
      <c r="C144" s="42">
        <v>20240920</v>
      </c>
      <c r="D144" s="43">
        <v>11000</v>
      </c>
      <c r="E144" s="42" t="s">
        <v>78</v>
      </c>
      <c r="F144" s="21" t="s">
        <v>7</v>
      </c>
    </row>
    <row r="145" spans="1:6">
      <c r="A145" s="42">
        <v>4323</v>
      </c>
      <c r="B145" s="42" t="s">
        <v>66</v>
      </c>
      <c r="C145" s="42">
        <v>20240923</v>
      </c>
      <c r="D145" s="43">
        <v>100000</v>
      </c>
      <c r="E145" s="42" t="s">
        <v>131</v>
      </c>
      <c r="F145" s="21" t="s">
        <v>7</v>
      </c>
    </row>
    <row r="146" spans="1:6">
      <c r="A146" s="42">
        <v>4323</v>
      </c>
      <c r="B146" s="42" t="s">
        <v>66</v>
      </c>
      <c r="C146" s="42">
        <v>20240923</v>
      </c>
      <c r="D146" s="43">
        <v>300000</v>
      </c>
      <c r="E146" s="42" t="s">
        <v>132</v>
      </c>
      <c r="F146" s="21" t="s">
        <v>20</v>
      </c>
    </row>
    <row r="147" spans="1:6">
      <c r="A147" s="42">
        <v>4323</v>
      </c>
      <c r="B147" s="42" t="s">
        <v>66</v>
      </c>
      <c r="C147" s="42">
        <v>20240806</v>
      </c>
      <c r="D147" s="43">
        <v>271060</v>
      </c>
      <c r="E147" s="42" t="s">
        <v>78</v>
      </c>
      <c r="F147" s="21" t="s">
        <v>7</v>
      </c>
    </row>
    <row r="148" spans="1:6">
      <c r="A148" s="42">
        <v>4323</v>
      </c>
      <c r="B148" s="42" t="s">
        <v>66</v>
      </c>
      <c r="C148" s="42">
        <v>20240903</v>
      </c>
      <c r="D148" s="43">
        <v>17997</v>
      </c>
      <c r="E148" s="42" t="s">
        <v>93</v>
      </c>
      <c r="F148" s="21" t="s">
        <v>38</v>
      </c>
    </row>
    <row r="149" spans="1:6">
      <c r="A149" s="42">
        <v>4323</v>
      </c>
      <c r="B149" s="42" t="s">
        <v>66</v>
      </c>
      <c r="C149" s="42">
        <v>20240719</v>
      </c>
      <c r="D149" s="43">
        <v>32400</v>
      </c>
      <c r="E149" s="42" t="s">
        <v>133</v>
      </c>
      <c r="F149" s="21" t="s">
        <v>43</v>
      </c>
    </row>
    <row r="150" spans="1:6">
      <c r="A150" s="42">
        <v>4323</v>
      </c>
      <c r="B150" s="42" t="s">
        <v>66</v>
      </c>
      <c r="C150" s="42">
        <v>20240730</v>
      </c>
      <c r="D150" s="43">
        <v>102300</v>
      </c>
      <c r="E150" s="42" t="s">
        <v>134</v>
      </c>
      <c r="F150" s="21" t="s">
        <v>38</v>
      </c>
    </row>
    <row r="151" spans="1:6">
      <c r="A151" s="42">
        <v>4323</v>
      </c>
      <c r="B151" s="42" t="s">
        <v>66</v>
      </c>
      <c r="C151" s="42">
        <v>20240806</v>
      </c>
      <c r="D151" s="43">
        <v>34000</v>
      </c>
      <c r="E151" s="42" t="s">
        <v>133</v>
      </c>
      <c r="F151" s="21" t="s">
        <v>43</v>
      </c>
    </row>
    <row r="152" spans="1:6">
      <c r="A152" s="42">
        <v>4323</v>
      </c>
      <c r="B152" s="42" t="s">
        <v>66</v>
      </c>
      <c r="C152" s="42">
        <v>20240828</v>
      </c>
      <c r="D152" s="43">
        <v>10395</v>
      </c>
      <c r="E152" s="42" t="s">
        <v>135</v>
      </c>
      <c r="F152" s="21" t="s">
        <v>38</v>
      </c>
    </row>
    <row r="153" spans="1:6">
      <c r="A153" s="42">
        <v>4323</v>
      </c>
      <c r="B153" s="42" t="s">
        <v>66</v>
      </c>
      <c r="C153" s="42">
        <v>20240819</v>
      </c>
      <c r="D153" s="43">
        <v>13941</v>
      </c>
      <c r="E153" s="42" t="s">
        <v>81</v>
      </c>
      <c r="F153" s="21" t="s">
        <v>38</v>
      </c>
    </row>
    <row r="154" spans="1:6">
      <c r="A154" s="42">
        <v>4323</v>
      </c>
      <c r="B154" s="42" t="s">
        <v>66</v>
      </c>
      <c r="C154" s="42">
        <v>20240719</v>
      </c>
      <c r="D154" s="43">
        <v>13939</v>
      </c>
      <c r="E154" s="42" t="s">
        <v>81</v>
      </c>
      <c r="F154" s="21" t="s">
        <v>38</v>
      </c>
    </row>
    <row r="155" spans="1:6">
      <c r="A155" s="42">
        <v>4323</v>
      </c>
      <c r="B155" s="42" t="s">
        <v>66</v>
      </c>
      <c r="C155" s="42">
        <v>20240822</v>
      </c>
      <c r="D155" s="43">
        <v>700000</v>
      </c>
      <c r="E155" s="42" t="s">
        <v>136</v>
      </c>
      <c r="F155" s="21" t="s">
        <v>20</v>
      </c>
    </row>
    <row r="156" spans="1:6">
      <c r="A156" s="42">
        <v>4323</v>
      </c>
      <c r="B156" s="42" t="s">
        <v>66</v>
      </c>
      <c r="C156" s="42">
        <v>20240803</v>
      </c>
      <c r="D156" s="43">
        <v>18419</v>
      </c>
      <c r="E156" s="42" t="s">
        <v>93</v>
      </c>
      <c r="F156" s="21" t="s">
        <v>38</v>
      </c>
    </row>
    <row r="157" spans="1:6">
      <c r="A157" s="42">
        <v>4323</v>
      </c>
      <c r="B157" s="42" t="s">
        <v>66</v>
      </c>
      <c r="C157" s="42">
        <v>20240531</v>
      </c>
      <c r="D157" s="43">
        <v>267707</v>
      </c>
      <c r="E157" s="42" t="s">
        <v>137</v>
      </c>
      <c r="F157" s="21" t="s">
        <v>38</v>
      </c>
    </row>
    <row r="158" spans="1:6">
      <c r="A158" s="42">
        <v>4323</v>
      </c>
      <c r="B158" s="42" t="s">
        <v>66</v>
      </c>
      <c r="C158" s="42">
        <v>20240605</v>
      </c>
      <c r="D158" s="43">
        <v>200000</v>
      </c>
      <c r="E158" s="42" t="s">
        <v>138</v>
      </c>
      <c r="F158" s="21" t="s">
        <v>20</v>
      </c>
    </row>
    <row r="159" spans="1:6">
      <c r="A159" s="42">
        <v>4323</v>
      </c>
      <c r="B159" s="42" t="s">
        <v>66</v>
      </c>
      <c r="C159" s="42">
        <v>20240603</v>
      </c>
      <c r="D159" s="43">
        <v>18175</v>
      </c>
      <c r="E159" s="42" t="s">
        <v>93</v>
      </c>
      <c r="F159" s="21" t="s">
        <v>38</v>
      </c>
    </row>
    <row r="160" spans="1:6">
      <c r="A160" s="42">
        <v>4323</v>
      </c>
      <c r="B160" s="42" t="s">
        <v>66</v>
      </c>
      <c r="C160" s="42">
        <v>20240612</v>
      </c>
      <c r="D160" s="43">
        <v>211000</v>
      </c>
      <c r="E160" s="42" t="s">
        <v>120</v>
      </c>
      <c r="F160" s="21" t="s">
        <v>38</v>
      </c>
    </row>
    <row r="161" spans="1:6">
      <c r="A161" s="42">
        <v>4323</v>
      </c>
      <c r="B161" s="42" t="s">
        <v>66</v>
      </c>
      <c r="C161" s="42">
        <v>20240619</v>
      </c>
      <c r="D161" s="43">
        <v>300000</v>
      </c>
      <c r="E161" s="42" t="s">
        <v>139</v>
      </c>
      <c r="F161" s="21" t="s">
        <v>20</v>
      </c>
    </row>
    <row r="162" spans="1:6">
      <c r="A162" s="42">
        <v>4323</v>
      </c>
      <c r="B162" s="42" t="s">
        <v>66</v>
      </c>
      <c r="C162" s="42">
        <v>20240611</v>
      </c>
      <c r="D162" s="43">
        <v>544500</v>
      </c>
      <c r="E162" s="42" t="s">
        <v>140</v>
      </c>
      <c r="F162" t="s">
        <v>38</v>
      </c>
    </row>
    <row r="163" spans="1:6">
      <c r="A163" s="42">
        <v>4323</v>
      </c>
      <c r="B163" s="42" t="s">
        <v>66</v>
      </c>
      <c r="C163" s="42">
        <v>20240620</v>
      </c>
      <c r="D163" s="43">
        <v>13966</v>
      </c>
      <c r="E163" s="42" t="s">
        <v>81</v>
      </c>
      <c r="F163" t="s">
        <v>38</v>
      </c>
    </row>
    <row r="164" spans="1:6">
      <c r="A164" s="42">
        <v>4323</v>
      </c>
      <c r="B164" s="42" t="s">
        <v>66</v>
      </c>
      <c r="C164" s="42">
        <v>20240630</v>
      </c>
      <c r="D164" s="43">
        <v>252208</v>
      </c>
      <c r="E164" s="42" t="s">
        <v>141</v>
      </c>
      <c r="F164" t="s">
        <v>38</v>
      </c>
    </row>
    <row r="165" spans="1:6">
      <c r="A165" s="42">
        <v>4323</v>
      </c>
      <c r="B165" s="42" t="s">
        <v>66</v>
      </c>
      <c r="C165" s="42">
        <v>20240608</v>
      </c>
      <c r="D165" s="43">
        <v>12000</v>
      </c>
      <c r="E165" s="42" t="s">
        <v>142</v>
      </c>
      <c r="F165" t="s">
        <v>7</v>
      </c>
    </row>
    <row r="166" spans="1:6">
      <c r="A166" s="42">
        <v>4323</v>
      </c>
      <c r="B166" s="42" t="s">
        <v>66</v>
      </c>
      <c r="C166" s="42">
        <v>20240608</v>
      </c>
      <c r="D166" s="43">
        <v>11800</v>
      </c>
      <c r="E166" s="42" t="s">
        <v>142</v>
      </c>
      <c r="F166" t="s">
        <v>7</v>
      </c>
    </row>
    <row r="167" spans="1:6">
      <c r="A167" s="42">
        <v>4323</v>
      </c>
      <c r="B167" s="42" t="s">
        <v>66</v>
      </c>
      <c r="C167" s="42">
        <v>20240703</v>
      </c>
      <c r="D167" s="43">
        <v>17806</v>
      </c>
      <c r="E167" s="42" t="s">
        <v>93</v>
      </c>
      <c r="F167" t="s">
        <v>38</v>
      </c>
    </row>
    <row r="168" spans="1:6" ht="27">
      <c r="A168" s="42">
        <v>4323</v>
      </c>
      <c r="B168" s="42" t="s">
        <v>66</v>
      </c>
      <c r="C168" s="42">
        <v>20240701</v>
      </c>
      <c r="D168" s="43">
        <v>176400</v>
      </c>
      <c r="E168" s="42" t="s">
        <v>143</v>
      </c>
      <c r="F168" t="s">
        <v>8</v>
      </c>
    </row>
    <row r="169" spans="1:6">
      <c r="A169" s="42">
        <v>4323</v>
      </c>
      <c r="B169" s="42" t="s">
        <v>66</v>
      </c>
      <c r="C169" s="42">
        <v>20240716</v>
      </c>
      <c r="D169" s="43">
        <v>994000</v>
      </c>
      <c r="E169" s="42" t="s">
        <v>144</v>
      </c>
      <c r="F169" t="s">
        <v>38</v>
      </c>
    </row>
    <row r="170" spans="1:6">
      <c r="A170" s="42">
        <v>4323</v>
      </c>
      <c r="B170" s="42" t="s">
        <v>66</v>
      </c>
      <c r="C170" s="42">
        <v>20240725</v>
      </c>
      <c r="D170" s="43">
        <v>759000</v>
      </c>
      <c r="E170" s="42" t="s">
        <v>145</v>
      </c>
      <c r="F170" t="s">
        <v>38</v>
      </c>
    </row>
    <row r="171" spans="1:6">
      <c r="A171" s="42">
        <v>4323</v>
      </c>
      <c r="B171" s="42" t="s">
        <v>66</v>
      </c>
      <c r="C171" s="42">
        <v>20240731</v>
      </c>
      <c r="D171" s="43">
        <v>81895</v>
      </c>
      <c r="E171" s="42" t="s">
        <v>146</v>
      </c>
      <c r="F171" t="s">
        <v>38</v>
      </c>
    </row>
    <row r="172" spans="1:6">
      <c r="A172" s="42">
        <v>4325</v>
      </c>
      <c r="B172" s="42" t="s">
        <v>66</v>
      </c>
      <c r="C172" s="42">
        <v>20241102</v>
      </c>
      <c r="D172" s="43">
        <v>113500</v>
      </c>
      <c r="E172" s="42" t="s">
        <v>147</v>
      </c>
      <c r="F172" t="s">
        <v>7</v>
      </c>
    </row>
    <row r="173" spans="1:6">
      <c r="A173" s="42">
        <v>4325</v>
      </c>
      <c r="B173" s="42" t="s">
        <v>66</v>
      </c>
      <c r="C173" s="42">
        <v>20241102</v>
      </c>
      <c r="D173" s="43">
        <v>170000</v>
      </c>
      <c r="E173" s="42" t="s">
        <v>147</v>
      </c>
      <c r="F173" t="s">
        <v>7</v>
      </c>
    </row>
    <row r="174" spans="1:6">
      <c r="A174" s="42">
        <v>4325</v>
      </c>
      <c r="B174" s="42" t="s">
        <v>66</v>
      </c>
      <c r="C174" s="42">
        <v>20241101</v>
      </c>
      <c r="D174" s="43">
        <v>75000</v>
      </c>
      <c r="E174" s="42" t="s">
        <v>147</v>
      </c>
      <c r="F174" t="s">
        <v>7</v>
      </c>
    </row>
    <row r="175" spans="1:6">
      <c r="A175" s="42">
        <v>4325</v>
      </c>
      <c r="B175" s="42" t="s">
        <v>66</v>
      </c>
      <c r="C175" s="42">
        <v>20241101</v>
      </c>
      <c r="D175" s="43">
        <v>52500</v>
      </c>
      <c r="E175" s="42" t="s">
        <v>147</v>
      </c>
      <c r="F175" t="s">
        <v>7</v>
      </c>
    </row>
    <row r="176" spans="1:6">
      <c r="A176" s="42">
        <v>4325</v>
      </c>
      <c r="B176" s="42" t="s">
        <v>66</v>
      </c>
      <c r="C176" s="42">
        <v>20241017</v>
      </c>
      <c r="D176" s="43">
        <v>319500</v>
      </c>
      <c r="E176" s="42" t="s">
        <v>148</v>
      </c>
      <c r="F176" t="s">
        <v>7</v>
      </c>
    </row>
    <row r="177" spans="1:6">
      <c r="A177" s="42">
        <v>4325</v>
      </c>
      <c r="B177" s="42" t="s">
        <v>66</v>
      </c>
      <c r="C177" s="42">
        <v>20241017</v>
      </c>
      <c r="D177" s="43">
        <v>189600</v>
      </c>
      <c r="E177" s="42" t="s">
        <v>148</v>
      </c>
      <c r="F177" t="s">
        <v>7</v>
      </c>
    </row>
    <row r="178" spans="1:6">
      <c r="A178" s="42">
        <v>4325</v>
      </c>
      <c r="B178" s="42" t="s">
        <v>66</v>
      </c>
      <c r="C178" s="42">
        <v>20241016</v>
      </c>
      <c r="D178" s="43">
        <v>165900</v>
      </c>
      <c r="E178" s="42" t="s">
        <v>148</v>
      </c>
      <c r="F178" t="s">
        <v>7</v>
      </c>
    </row>
    <row r="179" spans="1:6">
      <c r="A179" s="42">
        <v>4325</v>
      </c>
      <c r="B179" s="42" t="s">
        <v>66</v>
      </c>
      <c r="C179" s="42">
        <v>20241101</v>
      </c>
      <c r="D179" s="43">
        <v>360000</v>
      </c>
      <c r="E179" s="42" t="s">
        <v>149</v>
      </c>
      <c r="F179" t="s">
        <v>7</v>
      </c>
    </row>
    <row r="180" spans="1:6">
      <c r="A180" s="42">
        <v>4325</v>
      </c>
      <c r="B180" s="42" t="s">
        <v>66</v>
      </c>
      <c r="C180" s="42">
        <v>20241023</v>
      </c>
      <c r="D180" s="43">
        <v>2765010</v>
      </c>
      <c r="E180" s="42" t="s">
        <v>150</v>
      </c>
      <c r="F180" t="s">
        <v>7</v>
      </c>
    </row>
    <row r="181" spans="1:6">
      <c r="A181" s="42">
        <v>4325</v>
      </c>
      <c r="B181" s="42" t="s">
        <v>66</v>
      </c>
      <c r="C181" s="42">
        <v>20241028</v>
      </c>
      <c r="D181" s="43">
        <v>61100</v>
      </c>
      <c r="E181" s="42" t="s">
        <v>151</v>
      </c>
      <c r="F181" t="s">
        <v>48</v>
      </c>
    </row>
    <row r="182" spans="1:6">
      <c r="A182" s="42">
        <v>4325</v>
      </c>
      <c r="B182" s="42" t="s">
        <v>66</v>
      </c>
      <c r="C182" s="42">
        <v>20241022</v>
      </c>
      <c r="D182" s="43">
        <v>40117</v>
      </c>
      <c r="E182" s="42" t="s">
        <v>152</v>
      </c>
      <c r="F182" t="s">
        <v>9</v>
      </c>
    </row>
    <row r="183" spans="1:6">
      <c r="A183" s="42">
        <v>4325</v>
      </c>
      <c r="B183" s="42" t="s">
        <v>66</v>
      </c>
      <c r="C183" s="42">
        <v>20241028</v>
      </c>
      <c r="D183" s="43">
        <v>162500</v>
      </c>
      <c r="E183" s="42" t="s">
        <v>153</v>
      </c>
      <c r="F183" t="s">
        <v>7</v>
      </c>
    </row>
    <row r="184" spans="1:6">
      <c r="A184" s="42">
        <v>4325</v>
      </c>
      <c r="B184" s="42" t="s">
        <v>66</v>
      </c>
      <c r="C184" s="42">
        <v>20241025</v>
      </c>
      <c r="D184" s="43">
        <v>60330</v>
      </c>
      <c r="E184" s="42" t="s">
        <v>154</v>
      </c>
      <c r="F184" t="s">
        <v>7</v>
      </c>
    </row>
    <row r="185" spans="1:6">
      <c r="A185" s="42">
        <v>4325</v>
      </c>
      <c r="B185" s="42" t="s">
        <v>66</v>
      </c>
      <c r="C185" s="42">
        <v>20241028</v>
      </c>
      <c r="D185" s="43">
        <v>860000</v>
      </c>
      <c r="E185" s="42" t="s">
        <v>154</v>
      </c>
      <c r="F185" t="s">
        <v>7</v>
      </c>
    </row>
    <row r="186" spans="1:6">
      <c r="A186" s="42">
        <v>4325</v>
      </c>
      <c r="B186" s="42" t="s">
        <v>66</v>
      </c>
      <c r="C186" s="42">
        <v>20241022</v>
      </c>
      <c r="D186" s="43">
        <v>21760</v>
      </c>
      <c r="E186" s="42" t="s">
        <v>155</v>
      </c>
      <c r="F186" t="s">
        <v>7</v>
      </c>
    </row>
    <row r="187" spans="1:6">
      <c r="A187" s="42">
        <v>4325</v>
      </c>
      <c r="B187" s="42" t="s">
        <v>66</v>
      </c>
      <c r="C187" s="42">
        <v>20241021</v>
      </c>
      <c r="D187" s="43">
        <v>85000</v>
      </c>
      <c r="E187" s="42" t="s">
        <v>155</v>
      </c>
      <c r="F187" t="s">
        <v>7</v>
      </c>
    </row>
    <row r="188" spans="1:6">
      <c r="A188" s="42">
        <v>4325</v>
      </c>
      <c r="B188" s="42" t="s">
        <v>66</v>
      </c>
      <c r="C188" s="42">
        <v>20241010</v>
      </c>
      <c r="D188" s="43">
        <v>98000</v>
      </c>
      <c r="E188" s="42" t="s">
        <v>155</v>
      </c>
      <c r="F188" t="s">
        <v>7</v>
      </c>
    </row>
    <row r="189" spans="1:6">
      <c r="A189" s="42">
        <v>4325</v>
      </c>
      <c r="B189" s="42" t="s">
        <v>66</v>
      </c>
      <c r="C189" s="42">
        <v>20241023</v>
      </c>
      <c r="D189" s="43">
        <v>5760000</v>
      </c>
      <c r="E189" s="42" t="s">
        <v>156</v>
      </c>
      <c r="F189" t="s">
        <v>54</v>
      </c>
    </row>
    <row r="190" spans="1:6">
      <c r="A190" s="42">
        <v>4325</v>
      </c>
      <c r="B190" s="42" t="s">
        <v>66</v>
      </c>
      <c r="C190" s="42">
        <v>20241022</v>
      </c>
      <c r="D190" s="43">
        <v>1220000</v>
      </c>
      <c r="E190" s="42" t="s">
        <v>154</v>
      </c>
      <c r="F190" t="s">
        <v>7</v>
      </c>
    </row>
    <row r="191" spans="1:6" ht="27">
      <c r="A191" s="42">
        <v>4325</v>
      </c>
      <c r="B191" s="42" t="s">
        <v>66</v>
      </c>
      <c r="C191" s="42">
        <v>20241023</v>
      </c>
      <c r="D191" s="43">
        <v>208680</v>
      </c>
      <c r="E191" s="42" t="s">
        <v>157</v>
      </c>
      <c r="F191" t="s">
        <v>7</v>
      </c>
    </row>
    <row r="192" spans="1:6">
      <c r="A192" s="42">
        <v>4325</v>
      </c>
      <c r="B192" s="42" t="s">
        <v>66</v>
      </c>
      <c r="C192" s="42">
        <v>20241023</v>
      </c>
      <c r="D192" s="43">
        <v>125120</v>
      </c>
      <c r="E192" s="42" t="s">
        <v>158</v>
      </c>
      <c r="F192" t="s">
        <v>7</v>
      </c>
    </row>
    <row r="193" spans="1:6">
      <c r="A193" s="42">
        <v>4325</v>
      </c>
      <c r="B193" s="42" t="s">
        <v>66</v>
      </c>
      <c r="C193" s="42">
        <v>20240921</v>
      </c>
      <c r="D193" s="43">
        <v>50000</v>
      </c>
      <c r="E193" s="42" t="s">
        <v>159</v>
      </c>
      <c r="F193" t="s">
        <v>48</v>
      </c>
    </row>
    <row r="194" spans="1:6">
      <c r="A194" s="42">
        <v>4325</v>
      </c>
      <c r="B194" s="42" t="s">
        <v>66</v>
      </c>
      <c r="C194" s="42">
        <v>20240921</v>
      </c>
      <c r="D194" s="43">
        <v>50000</v>
      </c>
      <c r="E194" s="42" t="s">
        <v>159</v>
      </c>
      <c r="F194" t="s">
        <v>48</v>
      </c>
    </row>
    <row r="195" spans="1:6">
      <c r="A195" s="42">
        <v>4325</v>
      </c>
      <c r="B195" s="42" t="s">
        <v>66</v>
      </c>
      <c r="C195" s="42">
        <v>20250214</v>
      </c>
      <c r="D195" s="43">
        <v>26657</v>
      </c>
      <c r="E195" s="42" t="s">
        <v>160</v>
      </c>
      <c r="F195" t="s">
        <v>9</v>
      </c>
    </row>
    <row r="196" spans="1:6" ht="27">
      <c r="A196" s="42">
        <v>4325</v>
      </c>
      <c r="B196" s="42" t="s">
        <v>66</v>
      </c>
      <c r="C196" s="42">
        <v>20250131</v>
      </c>
      <c r="D196" s="43">
        <v>280000</v>
      </c>
      <c r="E196" s="42" t="s">
        <v>161</v>
      </c>
      <c r="F196" t="s">
        <v>54</v>
      </c>
    </row>
    <row r="197" spans="1:6" ht="27">
      <c r="A197" s="42">
        <v>4325</v>
      </c>
      <c r="B197" s="42" t="s">
        <v>66</v>
      </c>
      <c r="C197" s="42">
        <v>20250124</v>
      </c>
      <c r="D197" s="43">
        <v>27001</v>
      </c>
      <c r="E197" s="42" t="s">
        <v>161</v>
      </c>
      <c r="F197" t="s">
        <v>54</v>
      </c>
    </row>
    <row r="198" spans="1:6" ht="27">
      <c r="A198" s="42">
        <v>4325</v>
      </c>
      <c r="B198" s="42" t="s">
        <v>66</v>
      </c>
      <c r="C198" s="42">
        <v>20250124</v>
      </c>
      <c r="D198" s="43">
        <v>214050</v>
      </c>
      <c r="E198" s="42" t="s">
        <v>161</v>
      </c>
      <c r="F198" t="s">
        <v>54</v>
      </c>
    </row>
    <row r="199" spans="1:6">
      <c r="A199" s="42">
        <v>4325</v>
      </c>
      <c r="B199" s="42" t="s">
        <v>66</v>
      </c>
      <c r="C199" s="42">
        <v>20250115</v>
      </c>
      <c r="D199" s="43">
        <v>16628</v>
      </c>
      <c r="E199" s="42" t="s">
        <v>162</v>
      </c>
      <c r="F199" t="s">
        <v>9</v>
      </c>
    </row>
    <row r="200" spans="1:6">
      <c r="A200" s="42">
        <v>4325</v>
      </c>
      <c r="B200" s="42" t="s">
        <v>66</v>
      </c>
      <c r="C200" s="42">
        <v>20250131</v>
      </c>
      <c r="D200" s="43">
        <v>240000</v>
      </c>
      <c r="E200" s="42" t="s">
        <v>163</v>
      </c>
      <c r="F200" t="s">
        <v>48</v>
      </c>
    </row>
    <row r="201" spans="1:6">
      <c r="A201" s="42">
        <v>4325</v>
      </c>
      <c r="B201" s="42" t="s">
        <v>66</v>
      </c>
      <c r="C201" s="42">
        <v>20250124</v>
      </c>
      <c r="D201" s="43">
        <v>15060</v>
      </c>
      <c r="E201" s="42" t="s">
        <v>163</v>
      </c>
      <c r="F201" t="s">
        <v>48</v>
      </c>
    </row>
    <row r="202" spans="1:6">
      <c r="A202" s="42">
        <v>4325</v>
      </c>
      <c r="B202" s="42" t="s">
        <v>66</v>
      </c>
      <c r="C202" s="42">
        <v>20250124</v>
      </c>
      <c r="D202" s="43">
        <v>16600</v>
      </c>
      <c r="E202" s="42" t="s">
        <v>163</v>
      </c>
      <c r="F202" t="s">
        <v>48</v>
      </c>
    </row>
    <row r="203" spans="1:6">
      <c r="A203" s="42">
        <v>4325</v>
      </c>
      <c r="B203" s="42" t="s">
        <v>66</v>
      </c>
      <c r="C203" s="42">
        <v>20250122</v>
      </c>
      <c r="D203" s="43">
        <v>780000</v>
      </c>
      <c r="E203" s="42" t="s">
        <v>164</v>
      </c>
      <c r="F203" t="s">
        <v>48</v>
      </c>
    </row>
    <row r="204" spans="1:6">
      <c r="A204" s="42">
        <v>4325</v>
      </c>
      <c r="B204" s="42" t="s">
        <v>66</v>
      </c>
      <c r="C204" s="42">
        <v>20241218</v>
      </c>
      <c r="D204" s="43">
        <v>7263</v>
      </c>
      <c r="E204" s="42" t="s">
        <v>165</v>
      </c>
      <c r="F204" t="s">
        <v>9</v>
      </c>
    </row>
    <row r="205" spans="1:6">
      <c r="A205" s="42">
        <v>4325</v>
      </c>
      <c r="B205" s="42" t="s">
        <v>66</v>
      </c>
      <c r="C205" s="42">
        <v>20241230</v>
      </c>
      <c r="D205" s="43">
        <v>133000</v>
      </c>
      <c r="E205" s="42" t="s">
        <v>166</v>
      </c>
      <c r="F205" t="s">
        <v>48</v>
      </c>
    </row>
    <row r="206" spans="1:6">
      <c r="A206" s="42">
        <v>4325</v>
      </c>
      <c r="B206" s="42" t="s">
        <v>66</v>
      </c>
      <c r="C206" s="42">
        <v>20241122</v>
      </c>
      <c r="D206" s="43">
        <v>70786</v>
      </c>
      <c r="E206" s="42" t="s">
        <v>167</v>
      </c>
      <c r="F206" t="s">
        <v>9</v>
      </c>
    </row>
    <row r="207" spans="1:6" ht="27">
      <c r="A207" s="42">
        <v>4325</v>
      </c>
      <c r="B207" s="42" t="s">
        <v>66</v>
      </c>
      <c r="C207" s="42">
        <v>20241211</v>
      </c>
      <c r="D207" s="43">
        <v>115500</v>
      </c>
      <c r="E207" s="42" t="s">
        <v>168</v>
      </c>
      <c r="F207" t="s">
        <v>48</v>
      </c>
    </row>
    <row r="208" spans="1:6" ht="27">
      <c r="A208" s="42">
        <v>4325</v>
      </c>
      <c r="B208" s="42" t="s">
        <v>66</v>
      </c>
      <c r="C208" s="42">
        <v>20241211</v>
      </c>
      <c r="D208" s="43">
        <v>214500</v>
      </c>
      <c r="E208" s="42" t="s">
        <v>168</v>
      </c>
      <c r="F208" t="s">
        <v>48</v>
      </c>
    </row>
    <row r="209" spans="1:6" ht="27">
      <c r="A209" s="42">
        <v>4325</v>
      </c>
      <c r="B209" s="42" t="s">
        <v>66</v>
      </c>
      <c r="C209" s="42">
        <v>20241210</v>
      </c>
      <c r="D209" s="43">
        <v>91000</v>
      </c>
      <c r="E209" s="42" t="s">
        <v>169</v>
      </c>
      <c r="F209" t="s">
        <v>48</v>
      </c>
    </row>
    <row r="210" spans="1:6" ht="27">
      <c r="A210" s="42">
        <v>4325</v>
      </c>
      <c r="B210" s="42" t="s">
        <v>66</v>
      </c>
      <c r="C210" s="42">
        <v>20241210</v>
      </c>
      <c r="D210" s="43">
        <v>169000</v>
      </c>
      <c r="E210" s="42" t="s">
        <v>169</v>
      </c>
      <c r="F210" t="s">
        <v>48</v>
      </c>
    </row>
    <row r="211" spans="1:6" ht="27">
      <c r="A211" s="42">
        <v>4325</v>
      </c>
      <c r="B211" s="42" t="s">
        <v>66</v>
      </c>
      <c r="C211" s="42">
        <v>20241211</v>
      </c>
      <c r="D211" s="43">
        <v>175370</v>
      </c>
      <c r="E211" s="42" t="s">
        <v>157</v>
      </c>
      <c r="F211" t="s">
        <v>7</v>
      </c>
    </row>
    <row r="212" spans="1:6">
      <c r="A212" s="42">
        <v>4325</v>
      </c>
      <c r="B212" s="42" t="s">
        <v>66</v>
      </c>
      <c r="C212" s="42">
        <v>20241211</v>
      </c>
      <c r="D212" s="43">
        <v>2765010</v>
      </c>
      <c r="E212" s="42" t="s">
        <v>170</v>
      </c>
      <c r="F212" t="s">
        <v>7</v>
      </c>
    </row>
    <row r="213" spans="1:6">
      <c r="A213" s="42">
        <v>4325</v>
      </c>
      <c r="B213" s="42" t="s">
        <v>66</v>
      </c>
      <c r="C213" s="42">
        <v>20241127</v>
      </c>
      <c r="D213" s="43">
        <v>363000</v>
      </c>
      <c r="E213" s="42" t="s">
        <v>171</v>
      </c>
      <c r="F213" t="s">
        <v>43</v>
      </c>
    </row>
    <row r="214" spans="1:6">
      <c r="A214" s="42">
        <v>4325</v>
      </c>
      <c r="B214" s="42" t="s">
        <v>66</v>
      </c>
      <c r="C214" s="42">
        <v>20241126</v>
      </c>
      <c r="D214" s="43">
        <v>17900</v>
      </c>
      <c r="E214" s="42" t="s">
        <v>172</v>
      </c>
      <c r="F214" t="s">
        <v>48</v>
      </c>
    </row>
    <row r="215" spans="1:6">
      <c r="A215" s="42">
        <v>4325</v>
      </c>
      <c r="B215" s="42" t="s">
        <v>66</v>
      </c>
      <c r="C215" s="42">
        <v>20241016</v>
      </c>
      <c r="D215" s="43">
        <v>44600</v>
      </c>
      <c r="E215" s="42" t="s">
        <v>173</v>
      </c>
      <c r="F215" t="s">
        <v>7</v>
      </c>
    </row>
    <row r="216" spans="1:6">
      <c r="A216" s="42">
        <v>4325</v>
      </c>
      <c r="B216" s="42" t="s">
        <v>66</v>
      </c>
      <c r="C216" s="42">
        <v>20241026</v>
      </c>
      <c r="D216" s="43">
        <v>97500</v>
      </c>
      <c r="E216" s="42" t="s">
        <v>173</v>
      </c>
      <c r="F216" t="s">
        <v>7</v>
      </c>
    </row>
    <row r="217" spans="1:6">
      <c r="A217" s="42">
        <v>4325</v>
      </c>
      <c r="B217" s="42" t="s">
        <v>66</v>
      </c>
      <c r="C217" s="42">
        <v>20241107</v>
      </c>
      <c r="D217" s="43">
        <v>243000</v>
      </c>
      <c r="E217" s="42" t="s">
        <v>174</v>
      </c>
      <c r="F217" t="s">
        <v>7</v>
      </c>
    </row>
    <row r="218" spans="1:6" ht="27">
      <c r="A218" s="42">
        <v>4325</v>
      </c>
      <c r="B218" s="42" t="s">
        <v>66</v>
      </c>
      <c r="C218" s="42">
        <v>20240221</v>
      </c>
      <c r="D218" s="43">
        <v>155000</v>
      </c>
      <c r="E218" s="42" t="s">
        <v>175</v>
      </c>
      <c r="F218" t="s">
        <v>48</v>
      </c>
    </row>
    <row r="219" spans="1:6">
      <c r="A219" s="42">
        <v>4325</v>
      </c>
      <c r="B219" s="42" t="s">
        <v>66</v>
      </c>
      <c r="C219" s="42">
        <v>20240319</v>
      </c>
      <c r="D219" s="43">
        <v>364000</v>
      </c>
      <c r="E219" s="42" t="s">
        <v>176</v>
      </c>
      <c r="F219" t="s">
        <v>48</v>
      </c>
    </row>
    <row r="220" spans="1:6">
      <c r="A220" s="42">
        <v>4325</v>
      </c>
      <c r="B220" s="42" t="s">
        <v>66</v>
      </c>
      <c r="C220" s="42">
        <v>20240301</v>
      </c>
      <c r="D220" s="43">
        <v>9051</v>
      </c>
      <c r="E220" s="42" t="s">
        <v>177</v>
      </c>
      <c r="F220" t="s">
        <v>9</v>
      </c>
    </row>
    <row r="221" spans="1:6">
      <c r="A221" s="42">
        <v>4325</v>
      </c>
      <c r="B221" s="42" t="s">
        <v>66</v>
      </c>
      <c r="C221" s="42">
        <v>20240423</v>
      </c>
      <c r="D221" s="43">
        <v>2924460</v>
      </c>
      <c r="E221" s="42" t="s">
        <v>178</v>
      </c>
      <c r="F221" t="s">
        <v>7</v>
      </c>
    </row>
    <row r="222" spans="1:6" ht="27">
      <c r="A222" s="42">
        <v>4325</v>
      </c>
      <c r="B222" s="42" t="s">
        <v>66</v>
      </c>
      <c r="C222" s="42">
        <v>20240423</v>
      </c>
      <c r="D222" s="43">
        <v>130000</v>
      </c>
      <c r="E222" s="42" t="s">
        <v>179</v>
      </c>
      <c r="F222" t="s">
        <v>48</v>
      </c>
    </row>
    <row r="223" spans="1:6" ht="27">
      <c r="A223" s="42">
        <v>4325</v>
      </c>
      <c r="B223" s="42" t="s">
        <v>66</v>
      </c>
      <c r="C223" s="42">
        <v>20240423</v>
      </c>
      <c r="D223" s="43">
        <v>92000</v>
      </c>
      <c r="E223" s="42" t="s">
        <v>180</v>
      </c>
      <c r="F223" t="s">
        <v>48</v>
      </c>
    </row>
    <row r="224" spans="1:6" ht="27">
      <c r="A224" s="42">
        <v>4325</v>
      </c>
      <c r="B224" s="42" t="s">
        <v>66</v>
      </c>
      <c r="C224" s="42">
        <v>20240307</v>
      </c>
      <c r="D224" s="43">
        <v>182500</v>
      </c>
      <c r="E224" s="42" t="s">
        <v>181</v>
      </c>
      <c r="F224" t="s">
        <v>48</v>
      </c>
    </row>
    <row r="225" spans="1:6" ht="27">
      <c r="A225" s="42">
        <v>4325</v>
      </c>
      <c r="B225" s="42" t="s">
        <v>66</v>
      </c>
      <c r="C225" s="42">
        <v>20240424</v>
      </c>
      <c r="D225" s="43">
        <v>152000</v>
      </c>
      <c r="E225" s="42" t="s">
        <v>182</v>
      </c>
      <c r="F225" t="s">
        <v>48</v>
      </c>
    </row>
    <row r="226" spans="1:6">
      <c r="A226" s="42">
        <v>4325</v>
      </c>
      <c r="B226" s="42" t="s">
        <v>66</v>
      </c>
      <c r="C226" s="42">
        <v>20240501</v>
      </c>
      <c r="D226" s="43">
        <v>157600</v>
      </c>
      <c r="E226" s="42" t="s">
        <v>183</v>
      </c>
      <c r="F226" t="s">
        <v>43</v>
      </c>
    </row>
    <row r="227" spans="1:6">
      <c r="A227" s="42">
        <v>4325</v>
      </c>
      <c r="B227" s="42" t="s">
        <v>66</v>
      </c>
      <c r="C227" s="42">
        <v>20240501</v>
      </c>
      <c r="D227" s="43">
        <v>66800</v>
      </c>
      <c r="E227" s="42" t="s">
        <v>183</v>
      </c>
      <c r="F227" t="s">
        <v>43</v>
      </c>
    </row>
    <row r="228" spans="1:6">
      <c r="A228" s="42">
        <v>4325</v>
      </c>
      <c r="B228" s="42" t="s">
        <v>66</v>
      </c>
      <c r="C228" s="42">
        <v>20240509</v>
      </c>
      <c r="D228" s="43">
        <v>100000</v>
      </c>
      <c r="E228" s="42" t="s">
        <v>184</v>
      </c>
      <c r="F228" t="s">
        <v>7</v>
      </c>
    </row>
    <row r="229" spans="1:6" ht="27">
      <c r="A229" s="42">
        <v>4325</v>
      </c>
      <c r="B229" s="42" t="s">
        <v>66</v>
      </c>
      <c r="C229" s="42">
        <v>20240514</v>
      </c>
      <c r="D229" s="43">
        <v>187900</v>
      </c>
      <c r="E229" s="42" t="s">
        <v>185</v>
      </c>
      <c r="F229" t="s">
        <v>7</v>
      </c>
    </row>
    <row r="230" spans="1:6">
      <c r="A230" s="42">
        <v>4325</v>
      </c>
      <c r="B230" s="42" t="s">
        <v>66</v>
      </c>
      <c r="C230" s="42">
        <v>20240516</v>
      </c>
      <c r="D230" s="43">
        <v>142800</v>
      </c>
      <c r="E230" s="42" t="s">
        <v>186</v>
      </c>
      <c r="F230" t="s">
        <v>7</v>
      </c>
    </row>
    <row r="231" spans="1:6">
      <c r="A231" s="42">
        <v>4325</v>
      </c>
      <c r="B231" s="42" t="s">
        <v>66</v>
      </c>
      <c r="C231" s="42">
        <v>20240524</v>
      </c>
      <c r="D231" s="43">
        <v>140000</v>
      </c>
      <c r="E231" s="42" t="s">
        <v>187</v>
      </c>
      <c r="F231" t="s">
        <v>7</v>
      </c>
    </row>
    <row r="232" spans="1:6">
      <c r="A232" s="42">
        <v>4325</v>
      </c>
      <c r="B232" s="42" t="s">
        <v>66</v>
      </c>
      <c r="C232" s="42">
        <v>20240524</v>
      </c>
      <c r="D232" s="43">
        <v>159000</v>
      </c>
      <c r="E232" s="42" t="s">
        <v>187</v>
      </c>
      <c r="F232" t="s">
        <v>7</v>
      </c>
    </row>
    <row r="233" spans="1:6">
      <c r="A233" s="42">
        <v>4325</v>
      </c>
      <c r="B233" s="42" t="s">
        <v>66</v>
      </c>
      <c r="C233" s="42">
        <v>20240605</v>
      </c>
      <c r="D233" s="43">
        <v>43000</v>
      </c>
      <c r="E233" s="42" t="s">
        <v>188</v>
      </c>
      <c r="F233" t="s">
        <v>7</v>
      </c>
    </row>
    <row r="234" spans="1:6">
      <c r="A234" s="42">
        <v>4325</v>
      </c>
      <c r="B234" s="42" t="s">
        <v>66</v>
      </c>
      <c r="C234" s="42">
        <v>20240612</v>
      </c>
      <c r="D234" s="43">
        <v>2874870</v>
      </c>
      <c r="E234" s="42" t="s">
        <v>189</v>
      </c>
      <c r="F234" t="s">
        <v>7</v>
      </c>
    </row>
    <row r="235" spans="1:6">
      <c r="A235" s="42">
        <v>4325</v>
      </c>
      <c r="B235" s="42" t="s">
        <v>66</v>
      </c>
      <c r="C235" s="42">
        <v>20240610</v>
      </c>
      <c r="D235" s="43">
        <v>149500</v>
      </c>
      <c r="E235" s="42" t="s">
        <v>190</v>
      </c>
      <c r="F235" t="s">
        <v>7</v>
      </c>
    </row>
    <row r="236" spans="1:6">
      <c r="A236" s="42">
        <v>4325</v>
      </c>
      <c r="B236" s="42" t="s">
        <v>66</v>
      </c>
      <c r="C236" s="42">
        <v>20240611</v>
      </c>
      <c r="D236" s="43">
        <v>151200</v>
      </c>
      <c r="E236" s="42" t="s">
        <v>191</v>
      </c>
      <c r="F236" t="s">
        <v>7</v>
      </c>
    </row>
    <row r="237" spans="1:6">
      <c r="A237" s="42">
        <v>4325</v>
      </c>
      <c r="B237" s="42" t="s">
        <v>66</v>
      </c>
      <c r="C237" s="42">
        <v>20240921</v>
      </c>
      <c r="D237" s="43">
        <v>50000</v>
      </c>
      <c r="E237" s="42" t="s">
        <v>159</v>
      </c>
      <c r="F237" t="s">
        <v>7</v>
      </c>
    </row>
    <row r="238" spans="1:6">
      <c r="A238" s="42">
        <v>4325</v>
      </c>
      <c r="B238" s="42" t="s">
        <v>66</v>
      </c>
      <c r="C238" s="42">
        <v>20240920</v>
      </c>
      <c r="D238" s="43">
        <v>20607</v>
      </c>
      <c r="E238" s="42" t="s">
        <v>192</v>
      </c>
      <c r="F238" t="s">
        <v>9</v>
      </c>
    </row>
    <row r="239" spans="1:6">
      <c r="A239" s="42">
        <v>4325</v>
      </c>
      <c r="B239" s="42" t="s">
        <v>66</v>
      </c>
      <c r="C239" s="42">
        <v>20240920</v>
      </c>
      <c r="D239" s="43">
        <v>660000</v>
      </c>
      <c r="E239" s="42" t="s">
        <v>193</v>
      </c>
      <c r="F239" t="s">
        <v>48</v>
      </c>
    </row>
    <row r="240" spans="1:6">
      <c r="A240" s="42">
        <v>4325</v>
      </c>
      <c r="B240" s="42" t="s">
        <v>66</v>
      </c>
      <c r="C240" s="42">
        <v>20240920</v>
      </c>
      <c r="D240" s="43">
        <v>858000</v>
      </c>
      <c r="E240" s="42" t="s">
        <v>193</v>
      </c>
      <c r="F240" t="s">
        <v>48</v>
      </c>
    </row>
    <row r="241" spans="1:6">
      <c r="A241" s="42">
        <v>4325</v>
      </c>
      <c r="B241" s="42" t="s">
        <v>66</v>
      </c>
      <c r="C241" s="42">
        <v>20240920</v>
      </c>
      <c r="D241" s="43">
        <v>1783000</v>
      </c>
      <c r="E241" s="42" t="s">
        <v>194</v>
      </c>
      <c r="F241" t="s">
        <v>48</v>
      </c>
    </row>
    <row r="242" spans="1:6">
      <c r="A242" s="42">
        <v>4325</v>
      </c>
      <c r="B242" s="42" t="s">
        <v>66</v>
      </c>
      <c r="C242" s="42">
        <v>20240909</v>
      </c>
      <c r="D242" s="43">
        <v>1249800</v>
      </c>
      <c r="E242" s="42" t="s">
        <v>195</v>
      </c>
      <c r="F242" t="s">
        <v>7</v>
      </c>
    </row>
    <row r="243" spans="1:6">
      <c r="A243" s="42">
        <v>4325</v>
      </c>
      <c r="B243" s="42" t="s">
        <v>66</v>
      </c>
      <c r="C243" s="42">
        <v>20240806</v>
      </c>
      <c r="D243" s="43">
        <v>2559</v>
      </c>
      <c r="E243" s="42" t="s">
        <v>196</v>
      </c>
      <c r="F243" t="s">
        <v>9</v>
      </c>
    </row>
    <row r="244" spans="1:6">
      <c r="A244" s="42">
        <v>4325</v>
      </c>
      <c r="B244" s="42" t="s">
        <v>66</v>
      </c>
      <c r="C244" s="42">
        <v>20240806</v>
      </c>
      <c r="D244" s="43">
        <v>8245</v>
      </c>
      <c r="E244" s="42" t="s">
        <v>197</v>
      </c>
      <c r="F244" t="s">
        <v>9</v>
      </c>
    </row>
    <row r="245" spans="1:6">
      <c r="A245" s="42">
        <v>4325</v>
      </c>
      <c r="B245" s="42" t="s">
        <v>66</v>
      </c>
      <c r="C245" s="42">
        <v>20240806</v>
      </c>
      <c r="D245" s="43">
        <v>19004</v>
      </c>
      <c r="E245" s="42" t="s">
        <v>198</v>
      </c>
      <c r="F245" t="s">
        <v>9</v>
      </c>
    </row>
    <row r="246" spans="1:6">
      <c r="A246" s="42">
        <v>4325</v>
      </c>
      <c r="B246" s="42" t="s">
        <v>66</v>
      </c>
      <c r="C246" s="42">
        <v>20240726</v>
      </c>
      <c r="D246" s="43">
        <v>5552</v>
      </c>
      <c r="E246" s="42" t="s">
        <v>199</v>
      </c>
      <c r="F246" t="s">
        <v>9</v>
      </c>
    </row>
    <row r="247" spans="1:6">
      <c r="A247" s="42">
        <v>4325</v>
      </c>
      <c r="B247" s="42" t="s">
        <v>66</v>
      </c>
      <c r="C247" s="42">
        <v>20240712</v>
      </c>
      <c r="D247" s="43">
        <v>17198</v>
      </c>
      <c r="E247" s="42" t="s">
        <v>200</v>
      </c>
      <c r="F247" t="s">
        <v>9</v>
      </c>
    </row>
    <row r="248" spans="1:6">
      <c r="A248" s="42">
        <v>4325</v>
      </c>
      <c r="B248" s="42" t="s">
        <v>66</v>
      </c>
      <c r="C248" s="42">
        <v>20240703</v>
      </c>
      <c r="D248" s="43">
        <v>75400</v>
      </c>
      <c r="E248" s="42" t="s">
        <v>201</v>
      </c>
      <c r="F248" t="s">
        <v>43</v>
      </c>
    </row>
    <row r="249" spans="1:6">
      <c r="A249" s="42">
        <v>4325</v>
      </c>
      <c r="B249" s="42" t="s">
        <v>66</v>
      </c>
      <c r="C249" s="42">
        <v>20240608</v>
      </c>
      <c r="D249" s="43">
        <v>68300</v>
      </c>
      <c r="E249" s="42" t="s">
        <v>202</v>
      </c>
      <c r="F249" t="s">
        <v>7</v>
      </c>
    </row>
    <row r="250" spans="1:6">
      <c r="A250" s="42">
        <v>4325</v>
      </c>
      <c r="B250" s="42" t="s">
        <v>66</v>
      </c>
      <c r="C250" s="42">
        <v>20240603</v>
      </c>
      <c r="D250" s="43">
        <v>90630</v>
      </c>
      <c r="E250" s="42" t="s">
        <v>203</v>
      </c>
      <c r="F250" t="s">
        <v>7</v>
      </c>
    </row>
    <row r="251" spans="1:6" ht="27">
      <c r="A251" s="42">
        <v>4325</v>
      </c>
      <c r="B251" s="42" t="s">
        <v>66</v>
      </c>
      <c r="C251" s="42">
        <v>20240612</v>
      </c>
      <c r="D251" s="43">
        <v>183600</v>
      </c>
      <c r="E251" s="42" t="s">
        <v>204</v>
      </c>
      <c r="F251" t="s">
        <v>48</v>
      </c>
    </row>
    <row r="252" spans="1:6" ht="27">
      <c r="A252" s="42">
        <v>4325</v>
      </c>
      <c r="B252" s="42" t="s">
        <v>66</v>
      </c>
      <c r="C252" s="42">
        <v>20240611</v>
      </c>
      <c r="D252" s="43">
        <v>136500</v>
      </c>
      <c r="E252" s="42" t="s">
        <v>205</v>
      </c>
      <c r="F252" t="s">
        <v>48</v>
      </c>
    </row>
    <row r="253" spans="1:6" ht="27">
      <c r="A253" s="42">
        <v>4325</v>
      </c>
      <c r="B253" s="42" t="s">
        <v>66</v>
      </c>
      <c r="C253" s="42">
        <v>20240611</v>
      </c>
      <c r="D253" s="43">
        <v>205400</v>
      </c>
      <c r="E253" s="42" t="s">
        <v>206</v>
      </c>
      <c r="F253" t="s">
        <v>48</v>
      </c>
    </row>
    <row r="254" spans="1:6">
      <c r="A254" s="42">
        <v>4325</v>
      </c>
      <c r="B254" s="42" t="s">
        <v>66</v>
      </c>
      <c r="C254" s="42">
        <v>20240613</v>
      </c>
      <c r="D254" s="43">
        <v>151200</v>
      </c>
      <c r="E254" s="42" t="s">
        <v>207</v>
      </c>
      <c r="F254" t="s">
        <v>48</v>
      </c>
    </row>
  </sheetData>
  <mergeCells count="20">
    <mergeCell ref="A25:B25"/>
    <mergeCell ref="A26:B26"/>
    <mergeCell ref="A15:D15"/>
    <mergeCell ref="C7:D7"/>
    <mergeCell ref="A7:A8"/>
    <mergeCell ref="A22:B22"/>
    <mergeCell ref="A21:B21"/>
    <mergeCell ref="A24:B24"/>
    <mergeCell ref="A23:B23"/>
    <mergeCell ref="A1:E1"/>
    <mergeCell ref="A20:B20"/>
    <mergeCell ref="A19:B19"/>
    <mergeCell ref="A18:B18"/>
    <mergeCell ref="A17:B17"/>
    <mergeCell ref="A16:B16"/>
    <mergeCell ref="A37:C37"/>
    <mergeCell ref="A35:E35"/>
    <mergeCell ref="A29:B29"/>
    <mergeCell ref="A28:B28"/>
    <mergeCell ref="A27:B27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0" t="s">
        <v>11</v>
      </c>
      <c r="B1" s="60"/>
    </row>
    <row r="3" spans="1:3" ht="16.5">
      <c r="A3" s="27" t="s">
        <v>12</v>
      </c>
      <c r="B3" s="28" t="s">
        <v>10</v>
      </c>
      <c r="C3" s="28" t="s">
        <v>26</v>
      </c>
    </row>
    <row r="4" spans="1:3" ht="33" customHeight="1">
      <c r="A4" s="5">
        <v>1</v>
      </c>
      <c r="B4" s="7" t="s">
        <v>21</v>
      </c>
      <c r="C4" s="22" t="s">
        <v>59</v>
      </c>
    </row>
    <row r="5" spans="1:3" ht="33" customHeight="1">
      <c r="A5" s="5">
        <v>2</v>
      </c>
      <c r="B5" s="7" t="s">
        <v>39</v>
      </c>
      <c r="C5" s="15" t="s">
        <v>58</v>
      </c>
    </row>
    <row r="6" spans="1:3" ht="33" customHeight="1">
      <c r="A6" s="5">
        <v>3</v>
      </c>
      <c r="B6" s="7" t="s">
        <v>24</v>
      </c>
      <c r="C6" s="15" t="s">
        <v>40</v>
      </c>
    </row>
    <row r="7" spans="1:3" ht="20.100000000000001" customHeight="1">
      <c r="A7" s="5">
        <v>4</v>
      </c>
      <c r="B7" s="7" t="s">
        <v>8</v>
      </c>
      <c r="C7" s="15" t="s">
        <v>47</v>
      </c>
    </row>
    <row r="8" spans="1:3" ht="33" customHeight="1">
      <c r="A8" s="5">
        <v>5</v>
      </c>
      <c r="B8" s="7" t="s">
        <v>22</v>
      </c>
      <c r="C8" s="15" t="s">
        <v>56</v>
      </c>
    </row>
    <row r="9" spans="1:3" ht="33" customHeight="1">
      <c r="A9" s="5">
        <v>6</v>
      </c>
      <c r="B9" s="7" t="s">
        <v>49</v>
      </c>
      <c r="C9" s="15" t="s">
        <v>50</v>
      </c>
    </row>
    <row r="10" spans="1:3" ht="20.100000000000001" customHeight="1">
      <c r="A10" s="5">
        <v>7</v>
      </c>
      <c r="B10" s="7" t="s">
        <v>52</v>
      </c>
      <c r="C10" s="15" t="s">
        <v>53</v>
      </c>
    </row>
    <row r="11" spans="1:3" ht="20.100000000000001" customHeight="1">
      <c r="A11" s="5">
        <v>8</v>
      </c>
      <c r="B11" s="7" t="s">
        <v>55</v>
      </c>
      <c r="C11" s="15" t="s">
        <v>60</v>
      </c>
    </row>
    <row r="12" spans="1:3" ht="20.100000000000001" customHeight="1">
      <c r="A12" s="5">
        <v>9</v>
      </c>
      <c r="B12" s="7" t="s">
        <v>44</v>
      </c>
      <c r="C12" s="15" t="s">
        <v>45</v>
      </c>
    </row>
    <row r="13" spans="1:3" ht="20.100000000000001" customHeight="1">
      <c r="A13" s="5">
        <v>10</v>
      </c>
      <c r="B13" s="7" t="s">
        <v>42</v>
      </c>
      <c r="C13" s="14" t="s">
        <v>25</v>
      </c>
    </row>
    <row r="14" spans="1:3" ht="20.100000000000001" customHeight="1">
      <c r="A14" s="5">
        <v>11</v>
      </c>
      <c r="B14" s="7" t="s">
        <v>9</v>
      </c>
      <c r="C14" s="15" t="s">
        <v>46</v>
      </c>
    </row>
    <row r="15" spans="1:3" ht="20.100000000000001" customHeight="1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2025-05-08T06:53:53Z</dcterms:modified>
</cp:coreProperties>
</file>