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595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<sst xmlns="http://schemas.openxmlformats.org/spreadsheetml/2006/main" count="89" uniqueCount="74">
  <si>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</si>
  <si>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</si>
  <si>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</si>
  <si>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</si>
  <si>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</si>
  <si>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</si>
  <si>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</si>
  <si>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</si>
  <si>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</si>
  <si>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</si>
  <si>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</si>
  <si>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</si>
  <si>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</si>
  <si>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</si>
  <si>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</si>
  <si>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</si>
  <si>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</si>
  <si>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</si>
  <si>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</si>
  <si>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</si>
  <si>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</si>
  <si>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</si>
  <si>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</si>
  <si>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</si>
  <si>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</si>
  <si>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</si>
  <si>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</si>
  <si>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</si>
  <si>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</si>
  <si>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</si>
  <si>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</si>
  <si>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</si>
  <si>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</si>
  <si>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</si>
  <si>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</si>
  <si>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</si>
  <si>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</si>
  <si>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</si>
  <si>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</si>
  <si>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</si>
  <si>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</si>
  <si>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</si>
  <si>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</si>
  <si>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</si>
  <si>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</si>
  <si>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</si>
  <si>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</si>
  <si>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</si>
  <si>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</si>
  <si>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</si>
  <si>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</si>
  <si>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</si>
  <si>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</si>
  <si>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</si>
  <si>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</si>
  <si>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</si>
  <si>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</si>
  <si>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</si>
  <si>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</si>
  <si>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</si>
  <si>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</si>
  <si>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</si>
  <si>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</si>
  <si>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</si>
  <si>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</si>
  <si>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</si>
  <si>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</si>
  <si>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</si>
  <si>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</si>
  <si>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한국디자인학회 2023 가을국제학술대회 입회비_탁하율</t>
  </si>
  <si>
    <t>2023 가을 국제학술대회 사전등록비_탁하율</t>
  </si>
  <si>
    <t>[시각영상디자인학과] 논제 및 논문작성 간담회</t>
  </si>
  <si>
    <t>12.15 일반대학원 정원외 순수외국인전형 면접 다과비</t>
  </si>
  <si>
    <t>시각영상디자인학과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</si>
</sst>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zoomScaleNormal="100" workbookViewId="0">
      <selection activeCell="B3" sqref="B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30</v>
      </c>
      <c r="B1" s="50"/>
      <c r="C1" s="50"/>
      <c r="D1" s="50"/>
      <c r="E1" s="50"/>
    </row>
    <row r="2" spans="1:5">
      <c r="A2" s="3"/>
    </row>
    <row r="3" spans="1:5" ht="19.5">
      <c r="A3" s="10" t="s">
        <v>18</v>
      </c>
      <c r="B3" s="9" t="s">
        <v>73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8" t="s">
        <v>0</v>
      </c>
      <c r="B7" s="28" t="s">
        <v>64</v>
      </c>
      <c r="C7" s="47" t="s">
        <v>65</v>
      </c>
      <c r="D7" s="47"/>
    </row>
    <row r="8" spans="1:5" ht="17.25" thickBot="1">
      <c r="A8" s="49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450000</v>
      </c>
      <c r="C9" s="38">
        <f>SUMIFS($D$38:D1002,$A$38:A1002,A9)</f>
        <v>160000</v>
      </c>
      <c r="D9" s="39">
        <f>C9/B9</f>
        <v>0.35555555555555557</v>
      </c>
    </row>
    <row r="10" spans="1:5">
      <c r="A10" s="2" t="s">
        <v>4</v>
      </c>
      <c r="B10" s="40">
        <v>299000</v>
      </c>
      <c r="C10" s="40">
        <f>SUMIFS($D$38:D1002,$A$38:A1002,A10)</f>
        <v>102200</v>
      </c>
      <c r="D10" s="41">
        <f>C10/B10</f>
        <v>0.34180602006688965</v>
      </c>
    </row>
    <row r="11" spans="1:5">
      <c r="A11" s="27" t="s">
        <v>17</v>
      </c>
      <c r="B11" s="42">
        <f>SUM(B9:B10)</f>
        <v>749000</v>
      </c>
      <c r="C11" s="19">
        <f>SUM(C9:C10)</f>
        <v>262200</v>
      </c>
      <c r="D11" s="43">
        <f>C11/B11</f>
        <v>0.35006675567423229</v>
      </c>
    </row>
    <row r="14" spans="1:5">
      <c r="A14" s="3" t="s">
        <v>28</v>
      </c>
    </row>
    <row r="15" spans="1:5">
      <c r="A15" s="46" t="s">
        <v>62</v>
      </c>
      <c r="B15" s="46"/>
      <c r="C15" s="46"/>
      <c r="D15" s="46"/>
    </row>
    <row r="16" spans="1:5" ht="17.25" thickBot="1">
      <c r="A16" s="53" t="s">
        <v>10</v>
      </c>
      <c r="B16" s="54"/>
      <c r="C16" s="26" t="s">
        <v>15</v>
      </c>
      <c r="D16" s="26" t="s">
        <v>16</v>
      </c>
    </row>
    <row r="17" spans="1:8" ht="17.25" thickTop="1">
      <c r="A17" s="51" t="s">
        <v>20</v>
      </c>
      <c r="B17" s="52"/>
      <c r="C17" s="32">
        <f>SUMIFS($D$38:D1002,$F$38:F1002,A17)</f>
        <v>0</v>
      </c>
      <c r="D17" s="33">
        <f t="shared" ref="D17:D29" si="0">C17/$C$29</f>
        <v>0</v>
      </c>
    </row>
    <row r="18" spans="1:8">
      <c r="A18" s="45" t="s">
        <v>39</v>
      </c>
      <c r="B18" s="45"/>
      <c r="C18" s="34">
        <f>SUMIFS($D$38:D1003,$F$38:F1003,A18)</f>
        <v>0</v>
      </c>
      <c r="D18" s="35">
        <f t="shared" si="0"/>
        <v>0</v>
      </c>
    </row>
    <row r="19" spans="1:8">
      <c r="A19" s="45" t="s">
        <v>23</v>
      </c>
      <c r="B19" s="45"/>
      <c r="C19" s="34">
        <f>SUMIFS($D$38:D1004,$F$38:F1004,A19)</f>
        <v>0</v>
      </c>
      <c r="D19" s="35">
        <f t="shared" si="0"/>
        <v>0</v>
      </c>
    </row>
    <row r="20" spans="1:8">
      <c r="A20" s="45" t="s">
        <v>8</v>
      </c>
      <c r="B20" s="45"/>
      <c r="C20" s="34">
        <f>SUMIFS($D$38:D1005,$F$38:F1005,A20)</f>
        <v>0</v>
      </c>
      <c r="D20" s="35">
        <f t="shared" si="0"/>
        <v>0</v>
      </c>
    </row>
    <row r="21" spans="1:8">
      <c r="A21" s="45" t="s">
        <v>7</v>
      </c>
      <c r="B21" s="45"/>
      <c r="C21" s="34">
        <f>SUMIFS($D$38:D1006,$F$38:F1006,A21)</f>
        <v>160000</v>
      </c>
      <c r="D21" s="35">
        <f t="shared" si="0"/>
        <v>0.61022120518688028</v>
      </c>
    </row>
    <row r="22" spans="1:8">
      <c r="A22" s="45" t="s">
        <v>49</v>
      </c>
      <c r="B22" s="45"/>
      <c r="C22" s="34">
        <f>SUMIFS($D$38:D1007,$F$38:F1007,A22)</f>
        <v>102200</v>
      </c>
      <c r="D22" s="35">
        <f t="shared" si="0"/>
        <v>0.38977879481311978</v>
      </c>
    </row>
    <row r="23" spans="1:8">
      <c r="A23" s="45" t="s">
        <v>52</v>
      </c>
      <c r="B23" s="45"/>
      <c r="C23" s="34">
        <f>SUMIFS($D$38:D1008,$F$38:F1008,A23)</f>
        <v>0</v>
      </c>
      <c r="D23" s="35">
        <f t="shared" si="0"/>
        <v>0</v>
      </c>
    </row>
    <row r="24" spans="1:8">
      <c r="A24" s="45" t="s">
        <v>55</v>
      </c>
      <c r="B24" s="45"/>
      <c r="C24" s="34">
        <f>SUMIFS($D$38:D1009,$F$38:F1009,A24)</f>
        <v>0</v>
      </c>
      <c r="D24" s="35">
        <f t="shared" si="0"/>
        <v>0</v>
      </c>
    </row>
    <row r="25" spans="1:8">
      <c r="A25" s="45" t="s">
        <v>44</v>
      </c>
      <c r="B25" s="45"/>
      <c r="C25" s="34">
        <f>SUMIFS($D$38:D1010,$F$38:F1010,A25)</f>
        <v>0</v>
      </c>
      <c r="D25" s="35">
        <f t="shared" si="0"/>
        <v>0</v>
      </c>
    </row>
    <row r="26" spans="1:8">
      <c r="A26" s="45" t="s">
        <v>42</v>
      </c>
      <c r="B26" s="45"/>
      <c r="C26" s="34">
        <f>SUMIFS($D$38:D1011,$F$38:F1011,A26)</f>
        <v>0</v>
      </c>
      <c r="D26" s="35">
        <f t="shared" si="0"/>
        <v>0</v>
      </c>
    </row>
    <row r="27" spans="1:8">
      <c r="A27" s="45" t="s">
        <v>9</v>
      </c>
      <c r="B27" s="45"/>
      <c r="C27" s="34">
        <f>SUMIFS($D$38:D1012,$F$38:F1012,A27)</f>
        <v>0</v>
      </c>
      <c r="D27" s="35">
        <f t="shared" si="0"/>
        <v>0</v>
      </c>
    </row>
    <row r="28" spans="1:8">
      <c r="A28" s="56" t="s">
        <v>6</v>
      </c>
      <c r="B28" s="57"/>
      <c r="C28" s="34">
        <f>SUMIFS($D$38:D1013,$F$38:F1013,A28)</f>
        <v>0</v>
      </c>
      <c r="D28" s="35">
        <f t="shared" si="0"/>
        <v>0</v>
      </c>
    </row>
    <row r="29" spans="1:8">
      <c r="A29" s="55" t="s">
        <v>14</v>
      </c>
      <c r="B29" s="55"/>
      <c r="C29" s="36">
        <f>SUM(C17:C28)</f>
        <v>262200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63</v>
      </c>
    </row>
    <row r="33" spans="1:8">
      <c r="A33" s="29" t="s">
        <v>35</v>
      </c>
      <c r="C33" s="1"/>
      <c r="D33" s="1"/>
      <c r="H33" s="8"/>
    </row>
    <row r="34" spans="1:8">
      <c r="A34" s="29" t="s">
        <v>36</v>
      </c>
      <c r="C34" s="1"/>
      <c r="D34" s="1"/>
      <c r="H34" s="8"/>
    </row>
    <row r="35" spans="1:8">
      <c r="A35" s="47" t="s">
        <v>37</v>
      </c>
      <c r="B35" s="47"/>
      <c r="C35" s="47"/>
      <c r="D35" s="47"/>
      <c r="E35" s="47"/>
      <c r="F35" s="28" t="s">
        <v>38</v>
      </c>
      <c r="H35" s="16"/>
    </row>
    <row r="36" spans="1:8" ht="17.25" thickBot="1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262200</v>
      </c>
      <c r="E37" s="20"/>
      <c r="F37" s="20"/>
    </row>
    <row r="38" spans="1:8">
      <c r="A38" s="62" t="s">
        <v>3</v>
      </c>
      <c r="B38" s="62" t="s">
        <v>68</v>
      </c>
      <c r="C38" s="62">
        <v>20231004</v>
      </c>
      <c r="D38" s="63">
        <v>100000</v>
      </c>
      <c r="E38" s="62" t="s">
        <v>69</v>
      </c>
      <c r="F38" s="22" t="s">
        <v>7</v>
      </c>
    </row>
    <row r="39" spans="1:8">
      <c r="A39" s="62" t="s">
        <v>66</v>
      </c>
      <c r="B39" s="62" t="s">
        <v>68</v>
      </c>
      <c r="C39" s="62">
        <v>20231017</v>
      </c>
      <c r="D39" s="63">
        <v>60000</v>
      </c>
      <c r="E39" s="62" t="s">
        <v>70</v>
      </c>
      <c r="F39" s="22" t="s">
        <v>7</v>
      </c>
    </row>
    <row r="40" spans="1:8">
      <c r="A40" s="62" t="s">
        <v>67</v>
      </c>
      <c r="B40" s="62" t="s">
        <v>68</v>
      </c>
      <c r="C40" s="62">
        <v>20230315</v>
      </c>
      <c r="D40" s="63">
        <v>75000</v>
      </c>
      <c r="E40" s="62" t="s">
        <v>71</v>
      </c>
      <c r="F40" s="22" t="s">
        <v>49</v>
      </c>
    </row>
    <row r="41" spans="1:8">
      <c r="A41" s="62" t="s">
        <v>67</v>
      </c>
      <c r="B41" s="62" t="s">
        <v>68</v>
      </c>
      <c r="C41" s="62">
        <v>20231215</v>
      </c>
      <c r="D41" s="63">
        <v>27200</v>
      </c>
      <c r="E41" s="62" t="s">
        <v>72</v>
      </c>
      <c r="F41" s="22" t="s">
        <v>49</v>
      </c>
    </row>
    <row r="42" spans="1:8">
      <c r="A42" s="21"/>
      <c r="B42" s="21"/>
      <c r="C42" s="23"/>
      <c r="D42" s="24"/>
      <c r="E42" s="21"/>
      <c r="F42" s="22"/>
    </row>
    <row r="43" spans="1:8">
      <c r="A43" s="21"/>
      <c r="B43" s="21"/>
      <c r="C43" s="23"/>
      <c r="D43" s="24"/>
      <c r="E43" s="21"/>
      <c r="F43" s="22"/>
    </row>
    <row r="44" spans="1:8">
      <c r="A44" s="21"/>
      <c r="B44" s="21"/>
      <c r="C44" s="23"/>
      <c r="D44" s="24"/>
      <c r="E44" s="21"/>
      <c r="F44" s="22"/>
    </row>
    <row r="45" spans="1:8">
      <c r="A45" s="21"/>
      <c r="B45" s="21"/>
      <c r="C45" s="23"/>
      <c r="D45" s="24"/>
      <c r="E45" s="21"/>
      <c r="F45" s="22"/>
    </row>
    <row r="46" spans="1:8">
      <c r="A46" s="21"/>
      <c r="B46" s="21"/>
      <c r="C46" s="23"/>
      <c r="D46" s="24"/>
      <c r="E46" s="21"/>
      <c r="F46" s="22"/>
    </row>
    <row r="47" spans="1:8">
      <c r="A47" s="21"/>
      <c r="B47" s="21"/>
      <c r="C47" s="23"/>
      <c r="D47" s="24"/>
      <c r="E47" s="21"/>
      <c r="F47" s="22"/>
    </row>
    <row r="48" spans="1:8">
      <c r="A48" s="21"/>
      <c r="B48" s="21"/>
      <c r="C48" s="23"/>
      <c r="D48" s="24"/>
      <c r="E48" s="21"/>
      <c r="F48" s="22"/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24:B24"/>
    <mergeCell ref="A23:B23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60</v>
      </c>
    </row>
    <row r="5" spans="1:3" ht="33" customHeight="1">
      <c r="A5" s="5">
        <v>2</v>
      </c>
      <c r="B5" s="7" t="s">
        <v>40</v>
      </c>
      <c r="C5" s="15" t="s">
        <v>59</v>
      </c>
    </row>
    <row r="6" spans="1:3" ht="33" customHeight="1">
      <c r="A6" s="5">
        <v>3</v>
      </c>
      <c r="B6" s="7" t="s">
        <v>24</v>
      </c>
      <c r="C6" s="15" t="s">
        <v>41</v>
      </c>
    </row>
    <row r="7" spans="1:3" ht="20.100000000000001" customHeight="1">
      <c r="A7" s="5">
        <v>4</v>
      </c>
      <c r="B7" s="7" t="s">
        <v>8</v>
      </c>
      <c r="C7" s="15" t="s">
        <v>48</v>
      </c>
    </row>
    <row r="8" spans="1:3" ht="33" customHeight="1">
      <c r="A8" s="5">
        <v>5</v>
      </c>
      <c r="B8" s="7" t="s">
        <v>22</v>
      </c>
      <c r="C8" s="15" t="s">
        <v>57</v>
      </c>
    </row>
    <row r="9" spans="1:3" ht="33" customHeight="1">
      <c r="A9" s="5">
        <v>6</v>
      </c>
      <c r="B9" s="7" t="s">
        <v>50</v>
      </c>
      <c r="C9" s="15" t="s">
        <v>51</v>
      </c>
    </row>
    <row r="10" spans="1:3" ht="20.100000000000001" customHeight="1">
      <c r="A10" s="5">
        <v>7</v>
      </c>
      <c r="B10" s="7" t="s">
        <v>53</v>
      </c>
      <c r="C10" s="15" t="s">
        <v>54</v>
      </c>
    </row>
    <row r="11" spans="1:3" ht="20.100000000000001" customHeight="1">
      <c r="A11" s="5">
        <v>8</v>
      </c>
      <c r="B11" s="7" t="s">
        <v>56</v>
      </c>
      <c r="C11" s="15" t="s">
        <v>61</v>
      </c>
    </row>
    <row r="12" spans="1:3" ht="20.100000000000001" customHeight="1">
      <c r="A12" s="5">
        <v>9</v>
      </c>
      <c r="B12" s="7" t="s">
        <v>45</v>
      </c>
      <c r="C12" s="15" t="s">
        <v>46</v>
      </c>
    </row>
    <row r="13" spans="1:3" ht="20.100000000000001" customHeight="1">
      <c r="A13" s="5">
        <v>10</v>
      </c>
      <c r="B13" s="7" t="s">
        <v>43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47</v>
      </c>
    </row>
    <row r="15" spans="1:3" ht="20.100000000000001" customHeight="1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2024-04-11T00:42:23Z</dcterms:modified>
</cp:coreProperties>
</file>