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U\Desktop\2022학년도 학생경비 집행내역 공개 결과보고서 제출 안내\"/>
    </mc:Choice>
  </mc:AlternateContent>
  <bookViews>
    <workbookView xWindow="0" yWindow="0" windowWidth="13515" windowHeight="10470"/>
  </bookViews>
  <sheets>
    <sheet name="공개 양식" sheetId="1" r:id="rId1"/>
    <sheet name="집행내역 세부항목 구분" sheetId="2" r:id="rId2"/>
  </sheets>
  <definedNames>
    <definedName name="세부항목">'집행내역 세부항목 구분'!$B$4:$B$12</definedName>
    <definedName name="순번">'집행내역 세부항목 구분'!$A$4:$A$13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6" i="1"/>
  <c r="C39" i="1"/>
  <c r="D9" i="1"/>
  <c r="B11" i="1" l="1"/>
  <c r="D18" i="1"/>
  <c r="D21" i="1" l="1"/>
  <c r="D17" i="1"/>
  <c r="D25" i="1"/>
  <c r="D11" i="1"/>
  <c r="D20" i="1"/>
  <c r="D19" i="1"/>
  <c r="D24" i="1"/>
  <c r="D16" i="1"/>
  <c r="D23" i="1"/>
  <c r="D26" i="1"/>
  <c r="D22" i="1"/>
  <c r="D10" i="1"/>
</calcChain>
</file>

<file path=xl/comments1.xml><?xml version="1.0" encoding="utf-8"?>
<comments xmlns="http://schemas.openxmlformats.org/spreadsheetml/2006/main">
  <authors>
    <author>SM-PC</author>
    <author>Windows User</author>
  </authors>
  <commentList>
    <comment ref="A7" authorId="0" shapeId="0">
      <text>
        <r>
          <rPr>
            <b/>
            <sz val="9"/>
            <color indexed="81"/>
            <rFont val="돋움"/>
            <family val="3"/>
            <charset val="129"/>
          </rPr>
          <t>포털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예산집행현황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검색결과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D8" authorId="0" shapeId="0">
      <text>
        <r>
          <rPr>
            <b/>
            <sz val="9"/>
            <color indexed="81"/>
            <rFont val="돋움"/>
            <family val="3"/>
            <charset val="129"/>
          </rPr>
          <t>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X(</t>
        </r>
        <r>
          <rPr>
            <b/>
            <sz val="9"/>
            <color indexed="81"/>
            <rFont val="돋움"/>
            <family val="3"/>
            <charset val="129"/>
          </rPr>
          <t>수식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걸려걸려있음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15" authorId="0" shapeId="0">
      <text>
        <r>
          <rPr>
            <b/>
            <sz val="9"/>
            <color indexed="81"/>
            <rFont val="돋움"/>
            <family val="3"/>
            <charset val="129"/>
          </rPr>
          <t>세부항목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X</t>
        </r>
      </text>
    </comment>
    <comment ref="D15" authorId="0" shapeId="0">
      <text>
        <r>
          <rPr>
            <b/>
            <sz val="9"/>
            <color indexed="81"/>
            <rFont val="돋움"/>
            <family val="3"/>
            <charset val="129"/>
          </rPr>
          <t>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X(</t>
        </r>
        <r>
          <rPr>
            <b/>
            <sz val="9"/>
            <color indexed="81"/>
            <rFont val="돋움"/>
            <family val="3"/>
            <charset val="129"/>
          </rPr>
          <t>수식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걸려있음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실험실습비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학생지원비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E30" authorId="1" shapeId="0">
      <text>
        <r>
          <rPr>
            <b/>
            <sz val="10"/>
            <color indexed="10"/>
            <rFont val="맑은 고딕"/>
            <family val="3"/>
            <charset val="129"/>
          </rPr>
          <t>드롭다운으로 선택(입력X)</t>
        </r>
      </text>
    </comment>
  </commentList>
</comments>
</file>

<file path=xl/sharedStrings.xml><?xml version="1.0" encoding="utf-8"?>
<sst xmlns="http://schemas.openxmlformats.org/spreadsheetml/2006/main" count="60" uniqueCount="50">
  <si>
    <t>약정항목명</t>
    <phoneticPr fontId="1" type="noConversion"/>
  </si>
  <si>
    <t>총예산</t>
    <phoneticPr fontId="1" type="noConversion"/>
  </si>
  <si>
    <t>집행율</t>
    <phoneticPr fontId="1" type="noConversion"/>
  </si>
  <si>
    <t>학생지원비</t>
    <phoneticPr fontId="1" type="noConversion"/>
  </si>
  <si>
    <t>약정항목명</t>
    <phoneticPr fontId="1" type="noConversion"/>
  </si>
  <si>
    <t>적요</t>
    <phoneticPr fontId="1" type="noConversion"/>
  </si>
  <si>
    <t>집행일(증빙일)</t>
    <phoneticPr fontId="1" type="noConversion"/>
  </si>
  <si>
    <t>신규사업 및 기타</t>
  </si>
  <si>
    <t>전공행사</t>
  </si>
  <si>
    <t>제본,복사,인쇄</t>
  </si>
  <si>
    <t>학과통신비</t>
  </si>
  <si>
    <t>학생연구활동</t>
  </si>
  <si>
    <t>학생행사</t>
  </si>
  <si>
    <t>홈페이지 지원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</si>
  <si>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</si>
  <si>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</si>
  <si>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</si>
  <si>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</si>
  <si>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</si>
  <si>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</si>
  <si>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</si>
  <si>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</si>
  <si>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</si>
  <si>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</si>
  <si>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</si>
  <si>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</si>
  <si>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실험실습물품</t>
  </si>
  <si>
    <t>실험실습물품</t>
    <phoneticPr fontId="1" type="noConversion"/>
  </si>
  <si>
    <t>전공행사</t>
    <phoneticPr fontId="1" type="noConversion"/>
  </si>
  <si>
    <t>- 세미나/특강 진행에 따른 강의료
※다과는 3. 전공행사로 포함</t>
    <phoneticPr fontId="1" type="noConversion"/>
  </si>
  <si>
    <t>- 수업 및 시험 관련 인쇄 및 출력비용
※ 잉크, A4용지, 프린터 부속품 관련 지출은 2. 실험실습물품에 포함</t>
    <phoneticPr fontId="1" type="noConversion"/>
  </si>
  <si>
    <t>- 학과 사용 통신료 : 디지털인프라팀 일괄 차감 내역</t>
    <phoneticPr fontId="1" type="noConversion"/>
  </si>
  <si>
    <t>기자재 수리비</t>
  </si>
  <si>
    <t>기자재 수리비</t>
    <phoneticPr fontId="1" type="noConversion"/>
  </si>
  <si>
    <t>- 학회 활동 지원비 전반(다과, 시설이용료 등)</t>
    <phoneticPr fontId="1" type="noConversion"/>
  </si>
  <si>
    <t>- 학과 보유 기자재 수리비용</t>
    <phoneticPr fontId="1" type="noConversion"/>
  </si>
  <si>
    <t>- 학생행사 관련 비용 전반(인건비, 다과, 시설이용료 등)
- 학생행사 : 신입생환영회, MT, 개강/종강총회, 수학/졸업여행, 체육대회 등</t>
    <phoneticPr fontId="1" type="noConversion"/>
  </si>
  <si>
    <t>- 학과 홈페이지 개편 및 유지보수 비용</t>
    <phoneticPr fontId="1" type="noConversion"/>
  </si>
  <si>
    <t>- 1~9 항목에 포함하지 않는 비용 일체
- 우편비용, 홍보비용 등</t>
    <phoneticPr fontId="1" type="noConversion"/>
  </si>
  <si>
    <t>세부항목 설명</t>
    <phoneticPr fontId="1" type="noConversion"/>
  </si>
  <si>
    <t>- 수업 및 실습에 포함되는 비용 전반
- 도서, 시약, 소모품, 시설이용료 등</t>
    <phoneticPr fontId="1" type="noConversion"/>
  </si>
  <si>
    <t>- 전공행사 관련 비용 전반(인건비, 다과, 시설이용료 등)
- 전공행사 : 교외수업, 사례개발대회, 학술대회, 현장답사, 전시회, 발표회,
  진로간담회 등 전공 특성에 따라 역량을 강화하는 행사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</si>
  <si>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</si>
  <si>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</si>
  <si>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</si>
  <si>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2022학년도 학생경비 집행내역 보고</t>
    <phoneticPr fontId="1" type="noConversion"/>
  </si>
  <si>
    <t>※ 세부항목 선택 시, '집행내역 세부항목 구분' sheet 참조</t>
    <phoneticPr fontId="1" type="noConversion"/>
  </si>
  <si>
    <t>※ 3) 집행 세부내역이 많을 시, 행추가 가능</t>
    <phoneticPr fontId="1" type="noConversion"/>
  </si>
  <si>
    <t>시각영상디자인학과</t>
    <phoneticPr fontId="1" type="noConversion"/>
  </si>
  <si>
    <t>실험실습비:대학원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</si>
</sst>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0"/>
      <color rgb="FF0000FF"/>
      <name val="맑은 고딕"/>
      <family val="2"/>
      <charset val="129"/>
      <scheme val="minor"/>
    </font>
    <font>
      <b/>
      <sz val="10"/>
      <color rgb="FF0000FF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0"/>
      <color indexed="10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4" borderId="2" xfId="3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41" fontId="13" fillId="0" borderId="1" xfId="4" applyFont="1" applyBorder="1" applyAlignment="1">
      <alignment horizontal="right" vertical="center"/>
    </xf>
    <xf numFmtId="9" fontId="13" fillId="0" borderId="1" xfId="1" applyFont="1" applyBorder="1" applyAlignment="1">
      <alignment horizontal="right" vertical="center"/>
    </xf>
    <xf numFmtId="41" fontId="15" fillId="0" borderId="1" xfId="4" applyFont="1" applyBorder="1">
      <alignment vertical="center"/>
    </xf>
    <xf numFmtId="9" fontId="15" fillId="0" borderId="1" xfId="1" applyNumberFormat="1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41" fontId="13" fillId="0" borderId="3" xfId="4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41" fontId="13" fillId="0" borderId="5" xfId="4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13" fillId="0" borderId="6" xfId="4" applyFont="1" applyBorder="1" applyAlignment="1">
      <alignment horizontal="right" vertical="center"/>
    </xf>
    <xf numFmtId="9" fontId="13" fillId="0" borderId="6" xfId="1" applyFont="1" applyBorder="1" applyAlignment="1">
      <alignment horizontal="right" vertical="center"/>
    </xf>
    <xf numFmtId="41" fontId="15" fillId="0" borderId="6" xfId="4" applyFont="1" applyBorder="1">
      <alignment vertical="center"/>
    </xf>
    <xf numFmtId="9" fontId="15" fillId="0" borderId="6" xfId="1" applyNumberFormat="1" applyFont="1" applyBorder="1">
      <alignment vertical="center"/>
    </xf>
    <xf numFmtId="41" fontId="3" fillId="0" borderId="0" xfId="0" applyNumberFormat="1" applyFont="1">
      <alignment vertical="center"/>
    </xf>
    <xf numFmtId="0" fontId="8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41" fontId="16" fillId="6" borderId="1" xfId="4" applyFont="1" applyFill="1" applyBorder="1">
      <alignment vertical="center"/>
    </xf>
    <xf numFmtId="9" fontId="15" fillId="6" borderId="1" xfId="1" applyNumberFormat="1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41" fontId="13" fillId="6" borderId="1" xfId="4" applyFont="1" applyFill="1" applyBorder="1">
      <alignment vertical="center"/>
    </xf>
    <xf numFmtId="41" fontId="14" fillId="6" borderId="1" xfId="4" applyFont="1" applyFill="1" applyBorder="1">
      <alignment vertical="center"/>
    </xf>
    <xf numFmtId="9" fontId="13" fillId="6" borderId="1" xfId="1" applyFont="1" applyFill="1" applyBorder="1" applyAlignment="1">
      <alignment horizontal="right" vertical="center"/>
    </xf>
    <xf numFmtId="0" fontId="0" fillId="6" borderId="1" xfId="0" applyFill="1" applyBorder="1">
      <alignment vertical="center"/>
    </xf>
    <xf numFmtId="0" fontId="13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 vertical="center"/>
    </xf>
    <xf numFmtId="41" fontId="13" fillId="0" borderId="9" xfId="4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1" xfId="2" applyFont="1" applyFill="1" applyBorder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41"/>
  <sheetViews>
    <sheetView tabSelected="1" topLeftCell="A16" zoomScaleNormal="100" workbookViewId="0">
      <selection activeCell="E17" sqref="E17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25.625" customWidth="1"/>
    <col min="6" max="6" width="18.375" customWidth="1"/>
    <col min="7" max="7" width="10.125" customWidth="1"/>
    <col min="8" max="8" width="16.125" customWidth="1"/>
  </cols>
  <sheetData>
    <row r="1" spans="1:5" ht="31.5">
      <c r="A1" s="48" t="s">
        <v>45</v>
      </c>
      <c r="B1" s="48"/>
      <c r="C1" s="48"/>
      <c r="D1" s="48"/>
      <c r="E1" s="48"/>
    </row>
    <row r="2" spans="1:5">
      <c r="A2" s="3"/>
    </row>
    <row r="3" spans="1:5" ht="19.5">
      <c r="A3" s="20" t="s">
        <v>22</v>
      </c>
      <c r="B3" s="19" t="s">
        <v>48</v>
      </c>
    </row>
    <row r="4" spans="1:5">
      <c r="A4" s="10" t="s">
        <v>23</v>
      </c>
    </row>
    <row r="5" spans="1:5">
      <c r="A5" s="10"/>
    </row>
    <row r="6" spans="1:5">
      <c r="A6" s="3"/>
    </row>
    <row r="7" spans="1:5" ht="19.5" customHeight="1">
      <c r="A7" s="3" t="s">
        <v>44</v>
      </c>
      <c r="B7" s="1"/>
      <c r="C7" s="1"/>
      <c r="D7" s="1"/>
    </row>
    <row r="8" spans="1:5" ht="17.25" thickBot="1">
      <c r="A8" s="25" t="s">
        <v>0</v>
      </c>
      <c r="B8" s="25" t="s">
        <v>1</v>
      </c>
      <c r="C8" s="25" t="s">
        <v>19</v>
      </c>
      <c r="D8" s="25" t="s">
        <v>2</v>
      </c>
    </row>
    <row r="9" spans="1:5" ht="17.25" thickTop="1">
      <c r="A9" s="26" t="s">
        <v>49</v>
      </c>
      <c r="B9" s="27">
        <v>225000</v>
      </c>
      <c r="C9" s="27">
        <v>0</v>
      </c>
      <c r="D9" s="28">
        <f>C9/B9</f>
        <v>0</v>
      </c>
    </row>
    <row r="10" spans="1:5">
      <c r="A10" s="2" t="s">
        <v>3</v>
      </c>
      <c r="B10" s="11">
        <v>150000</v>
      </c>
      <c r="C10" s="11">
        <v>0</v>
      </c>
      <c r="D10" s="12">
        <f>C10/B10</f>
        <v>0</v>
      </c>
    </row>
    <row r="11" spans="1:5">
      <c r="A11" s="37" t="s">
        <v>21</v>
      </c>
      <c r="B11" s="38">
        <f>SUM(B9:B10)</f>
        <v>375000</v>
      </c>
      <c r="C11" s="39">
        <f>SUM(C9:C10)</f>
        <v>0</v>
      </c>
      <c r="D11" s="40">
        <f>C11/B11</f>
        <v>0</v>
      </c>
    </row>
    <row r="14" spans="1:5">
      <c r="A14" s="3" t="s">
        <v>43</v>
      </c>
    </row>
    <row r="15" spans="1:5" ht="17.25" thickBot="1">
      <c r="A15" s="51" t="s">
        <v>14</v>
      </c>
      <c r="B15" s="52"/>
      <c r="C15" s="25" t="s">
        <v>19</v>
      </c>
      <c r="D15" s="25" t="s">
        <v>20</v>
      </c>
    </row>
    <row r="16" spans="1:5" ht="17.25" thickTop="1">
      <c r="A16" s="50" t="s">
        <v>24</v>
      </c>
      <c r="B16" s="50"/>
      <c r="C16" s="29">
        <v>0</v>
      </c>
      <c r="D16" s="30" t="e">
        <f>C16/$C$26</f>
        <v>#DIV/0!</v>
      </c>
    </row>
    <row r="17" spans="1:5">
      <c r="A17" s="49" t="s">
        <v>26</v>
      </c>
      <c r="B17" s="49"/>
      <c r="C17" s="13">
        <v>0</v>
      </c>
      <c r="D17" s="14" t="e">
        <f t="shared" ref="D17:D26" si="0">C17/$C$26</f>
        <v>#DIV/0!</v>
      </c>
    </row>
    <row r="18" spans="1:5">
      <c r="A18" s="49" t="s">
        <v>8</v>
      </c>
      <c r="B18" s="49"/>
      <c r="C18" s="13">
        <v>0</v>
      </c>
      <c r="D18" s="14" t="e">
        <f t="shared" si="0"/>
        <v>#DIV/0!</v>
      </c>
    </row>
    <row r="19" spans="1:5">
      <c r="A19" s="49" t="s">
        <v>9</v>
      </c>
      <c r="B19" s="49"/>
      <c r="C19" s="13">
        <v>0</v>
      </c>
      <c r="D19" s="14" t="e">
        <f t="shared" si="0"/>
        <v>#DIV/0!</v>
      </c>
    </row>
    <row r="20" spans="1:5">
      <c r="A20" s="49" t="s">
        <v>10</v>
      </c>
      <c r="B20" s="49"/>
      <c r="C20" s="13"/>
      <c r="D20" s="14" t="e">
        <f t="shared" si="0"/>
        <v>#DIV/0!</v>
      </c>
    </row>
    <row r="21" spans="1:5">
      <c r="A21" s="49" t="s">
        <v>11</v>
      </c>
      <c r="B21" s="49"/>
      <c r="C21" s="13"/>
      <c r="D21" s="14" t="e">
        <f t="shared" si="0"/>
        <v>#DIV/0!</v>
      </c>
    </row>
    <row r="22" spans="1:5">
      <c r="A22" s="49" t="s">
        <v>32</v>
      </c>
      <c r="B22" s="49"/>
      <c r="C22" s="13">
        <v>0</v>
      </c>
      <c r="D22" s="14" t="e">
        <f t="shared" si="0"/>
        <v>#DIV/0!</v>
      </c>
    </row>
    <row r="23" spans="1:5">
      <c r="A23" s="49" t="s">
        <v>12</v>
      </c>
      <c r="B23" s="49"/>
      <c r="C23" s="13"/>
      <c r="D23" s="14" t="e">
        <f t="shared" si="0"/>
        <v>#DIV/0!</v>
      </c>
    </row>
    <row r="24" spans="1:5">
      <c r="A24" s="49" t="s">
        <v>13</v>
      </c>
      <c r="B24" s="49"/>
      <c r="C24" s="13"/>
      <c r="D24" s="14" t="e">
        <f t="shared" si="0"/>
        <v>#DIV/0!</v>
      </c>
    </row>
    <row r="25" spans="1:5">
      <c r="A25" s="49" t="s">
        <v>7</v>
      </c>
      <c r="B25" s="49"/>
      <c r="C25" s="13"/>
      <c r="D25" s="14" t="e">
        <f t="shared" si="0"/>
        <v>#DIV/0!</v>
      </c>
    </row>
    <row r="26" spans="1:5">
      <c r="A26" s="47" t="s">
        <v>18</v>
      </c>
      <c r="B26" s="47"/>
      <c r="C26" s="35">
        <f>SUM(C16:C25)</f>
        <v>0</v>
      </c>
      <c r="D26" s="36" t="e">
        <f t="shared" si="0"/>
        <v>#DIV/0!</v>
      </c>
    </row>
    <row r="27" spans="1:5">
      <c r="C27" s="31"/>
      <c r="D27" s="1"/>
    </row>
    <row r="28" spans="1:5">
      <c r="C28" s="31"/>
      <c r="D28" s="1"/>
    </row>
    <row r="29" spans="1:5">
      <c r="A29" s="3" t="s">
        <v>42</v>
      </c>
      <c r="C29" s="1"/>
      <c r="D29" s="1"/>
    </row>
    <row r="30" spans="1:5" ht="17.25" thickBot="1">
      <c r="A30" s="25" t="s">
        <v>4</v>
      </c>
      <c r="B30" s="25" t="s">
        <v>6</v>
      </c>
      <c r="C30" s="25" t="s">
        <v>19</v>
      </c>
      <c r="D30" s="25" t="s">
        <v>5</v>
      </c>
      <c r="E30" s="25" t="s">
        <v>17</v>
      </c>
    </row>
    <row r="31" spans="1:5" ht="17.25" thickTop="1">
      <c r="A31" s="21"/>
      <c r="B31" s="22"/>
      <c r="C31" s="23"/>
      <c r="D31" s="15"/>
      <c r="E31" s="24"/>
    </row>
    <row r="32" spans="1:5">
      <c r="A32" s="15"/>
      <c r="B32" s="16"/>
      <c r="C32" s="17"/>
      <c r="D32" s="15"/>
      <c r="E32" s="18"/>
    </row>
    <row r="33" spans="1:5">
      <c r="A33" s="15"/>
      <c r="B33" s="16"/>
      <c r="C33" s="17"/>
      <c r="D33" s="15"/>
      <c r="E33" s="18"/>
    </row>
    <row r="34" spans="1:5">
      <c r="A34" s="42"/>
      <c r="B34" s="43"/>
      <c r="C34" s="44"/>
      <c r="D34" s="42"/>
      <c r="E34" s="45"/>
    </row>
    <row r="35" spans="1:5">
      <c r="A35" s="42"/>
      <c r="B35" s="43"/>
      <c r="C35" s="44"/>
      <c r="D35" s="42"/>
      <c r="E35" s="45"/>
    </row>
    <row r="36" spans="1:5">
      <c r="A36" s="42"/>
      <c r="B36" s="43"/>
      <c r="C36" s="44"/>
      <c r="D36" s="42"/>
      <c r="E36" s="45"/>
    </row>
    <row r="37" spans="1:5">
      <c r="A37" s="42"/>
      <c r="B37" s="43"/>
      <c r="C37" s="44"/>
      <c r="D37" s="42"/>
      <c r="E37" s="45"/>
    </row>
    <row r="38" spans="1:5">
      <c r="A38" s="42"/>
      <c r="B38" s="43"/>
      <c r="C38" s="44"/>
      <c r="D38" s="42"/>
      <c r="E38" s="45"/>
    </row>
    <row r="39" spans="1:5">
      <c r="A39" s="47" t="s">
        <v>18</v>
      </c>
      <c r="B39" s="47"/>
      <c r="C39" s="35">
        <f>SUM(C31:C33)</f>
        <v>0</v>
      </c>
      <c r="D39" s="41"/>
      <c r="E39" s="41"/>
    </row>
    <row r="40" spans="1:5">
      <c r="A40" s="10" t="s">
        <v>46</v>
      </c>
    </row>
    <row r="41" spans="1:5">
      <c r="A41" s="46" t="s">
        <v>47</v>
      </c>
    </row>
  </sheetData>
  <mergeCells count="14">
    <mergeCell ref="A39:B39"/>
    <mergeCell ref="A1:E1"/>
    <mergeCell ref="A19:B19"/>
    <mergeCell ref="A18:B18"/>
    <mergeCell ref="A17:B17"/>
    <mergeCell ref="A16:B16"/>
    <mergeCell ref="A15:B15"/>
    <mergeCell ref="A26:B26"/>
    <mergeCell ref="A25:B25"/>
    <mergeCell ref="A24:B24"/>
    <mergeCell ref="A23:B23"/>
    <mergeCell ref="A22:B22"/>
    <mergeCell ref="A21:B21"/>
    <mergeCell ref="A20:B20"/>
  </mergeCells>
  <phoneticPr fontId="1" type="noConversion"/>
  <dataValidations count="3">
    <dataValidation type="list" allowBlank="1" showInputMessage="1" showErrorMessage="1" sqref="E32:E38">
      <formula1>세부항목</formula1>
    </dataValidation>
    <dataValidation type="list" allowBlank="1" showInputMessage="1" showErrorMessage="1" sqref="A32:A38">
      <formula1>약정항목</formula1>
    </dataValidation>
    <dataValidation type="list" allowBlank="1" showDropDown="1" showInputMessage="1" showErrorMessage="1" sqref="A31">
      <formula1>약정항목</formula1>
    </dataValidation>
  </dataValidations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구분'!$B$4:$B$13</xm:f>
          </x14:formula1>
          <xm:sqref>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workbookViewId="0">
      <selection activeCell="G21" sqref="G21"/>
    </sheetView>
  </sheetViews>
  <sheetFormatPr defaultRowHeight="27" customHeight="1"/>
  <cols>
    <col min="1" max="1" width="7" style="4" customWidth="1"/>
    <col min="2" max="2" width="26.625" style="7" customWidth="1"/>
    <col min="3" max="3" width="64.25" style="7" customWidth="1"/>
    <col min="4" max="16384" width="9" style="7"/>
  </cols>
  <sheetData>
    <row r="1" spans="1:3" ht="31.5" customHeight="1">
      <c r="A1" s="53" t="s">
        <v>15</v>
      </c>
      <c r="B1" s="53"/>
    </row>
    <row r="3" spans="1:3" ht="16.5">
      <c r="A3" s="5" t="s">
        <v>16</v>
      </c>
      <c r="B3" s="5" t="s">
        <v>14</v>
      </c>
      <c r="C3" s="5" t="s">
        <v>39</v>
      </c>
    </row>
    <row r="4" spans="1:3" ht="33">
      <c r="A4" s="6">
        <v>1</v>
      </c>
      <c r="B4" s="8" t="s">
        <v>25</v>
      </c>
      <c r="C4" s="32" t="s">
        <v>29</v>
      </c>
    </row>
    <row r="5" spans="1:3" ht="33">
      <c r="A5" s="6">
        <v>2</v>
      </c>
      <c r="B5" s="9" t="s">
        <v>27</v>
      </c>
      <c r="C5" s="33" t="s">
        <v>40</v>
      </c>
    </row>
    <row r="6" spans="1:3" ht="49.5">
      <c r="A6" s="6">
        <v>3</v>
      </c>
      <c r="B6" s="9" t="s">
        <v>28</v>
      </c>
      <c r="C6" s="34" t="s">
        <v>41</v>
      </c>
    </row>
    <row r="7" spans="1:3" ht="33">
      <c r="A7" s="6">
        <v>4</v>
      </c>
      <c r="B7" s="9" t="s">
        <v>9</v>
      </c>
      <c r="C7" s="33" t="s">
        <v>30</v>
      </c>
    </row>
    <row r="8" spans="1:3" ht="16.5">
      <c r="A8" s="6">
        <v>5</v>
      </c>
      <c r="B8" s="9" t="s">
        <v>10</v>
      </c>
      <c r="C8" s="33" t="s">
        <v>31</v>
      </c>
    </row>
    <row r="9" spans="1:3" ht="16.5">
      <c r="A9" s="6">
        <v>6</v>
      </c>
      <c r="B9" s="9" t="s">
        <v>11</v>
      </c>
      <c r="C9" s="33" t="s">
        <v>34</v>
      </c>
    </row>
    <row r="10" spans="1:3" ht="16.5">
      <c r="A10" s="6">
        <v>7</v>
      </c>
      <c r="B10" s="9" t="s">
        <v>33</v>
      </c>
      <c r="C10" s="33" t="s">
        <v>35</v>
      </c>
    </row>
    <row r="11" spans="1:3" ht="33">
      <c r="A11" s="6">
        <v>8</v>
      </c>
      <c r="B11" s="9" t="s">
        <v>12</v>
      </c>
      <c r="C11" s="33" t="s">
        <v>36</v>
      </c>
    </row>
    <row r="12" spans="1:3" ht="16.5">
      <c r="A12" s="6">
        <v>9</v>
      </c>
      <c r="B12" s="9" t="s">
        <v>13</v>
      </c>
      <c r="C12" s="33" t="s">
        <v>37</v>
      </c>
    </row>
    <row r="13" spans="1:3" ht="33">
      <c r="A13" s="6">
        <v>10</v>
      </c>
      <c r="B13" s="9" t="s">
        <v>7</v>
      </c>
      <c r="C13" s="33" t="s">
        <v>38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2023-04-17T06:48:17Z</cp:lastPrinted>
  <dcterms:created xsi:type="dcterms:W3CDTF">2020-01-28T18:46:27Z</dcterms:created>
  <dcterms:modified xsi:type="dcterms:W3CDTF">2023-04-19T06:58:36Z</dcterms:modified>
</cp:coreProperties>
</file>