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PC\Desktop\2022-1\예산\학생경비집행내역\"/>
    </mc:Choice>
  </mc:AlternateContent>
  <bookViews>
    <workbookView xWindow="0" yWindow="0" windowWidth="28800" windowHeight="11595"/>
  </bookViews>
  <sheets>
    <sheet name="공개 양식" sheetId="1" r:id="rId1"/>
    <sheet name="집행내역 세부항목 구분" sheetId="2" r:id="rId2"/>
    <sheet name="양식 작성방법" sheetId="4" r:id="rId3"/>
  </sheets>
  <definedNames>
    <definedName name="_xlnm._FilterDatabase" localSheetId="0" hidden="1">'공개 양식'!$A$26:$E$143</definedName>
    <definedName name="세부항목">'집행내역 세부항목 구분'!$B$4:$B$12</definedName>
    <definedName name="순번">'집행내역 세부항목 구분'!$A$4:$A$13</definedName>
    <definedName name="약정항목">'공개 양식'!$A$7:$A$8</definedName>
    <definedName name="약정항목멱">'공개 양식'!$A$7:$A$8</definedName>
    <definedName name="약정항목명">'공개 양식'!$A$7:$A$8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23" i="1"/>
  <c r="D7" i="1"/>
  <c r="B9" i="1" l="1"/>
  <c r="D15" i="1"/>
  <c r="D18" i="1" l="1"/>
  <c r="D14" i="1"/>
  <c r="D22" i="1"/>
  <c r="D9" i="1"/>
  <c r="D17" i="1"/>
  <c r="D16" i="1"/>
  <c r="D21" i="1"/>
  <c r="D13" i="1"/>
  <c r="D20" i="1"/>
  <c r="D23" i="1"/>
  <c r="D19" i="1"/>
  <c r="D8" i="1"/>
</calcChain>
</file>

<file path=xl/comments1.xml><?xml version="1.0" encoding="utf-8"?>
<comments xmlns="http://schemas.openxmlformats.org/spreadsheetml/2006/main">
  <authors>
    <author>Windows User</author>
  </authors>
  <commentList>
    <comment ref="D26" authorId="0" shapeId="0">
      <text>
        <r>
          <rPr>
            <sz val="10"/>
            <color indexed="10"/>
            <rFont val="맑은 고딕"/>
            <family val="3"/>
            <charset val="129"/>
          </rPr>
          <t>드롭다운 목록에서 선택가능</t>
        </r>
      </text>
    </comment>
  </commentList>
</comments>
</file>

<file path=xl/sharedStrings.xml><?xml version="1.0" encoding="utf-8"?>
<sst xmlns="http://schemas.openxmlformats.org/spreadsheetml/2006/main" count="401" uniqueCount="132">
  <si>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</si>
  <si>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</si>
  <si>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</si>
  <si>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</si>
  <si>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</si>
  <si>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약정항목명</t>
    <phoneticPr fontId="1" type="noConversion"/>
  </si>
  <si>
    <t>적요</t>
    <phoneticPr fontId="1" type="noConversion"/>
  </si>
  <si>
    <t>집행일(증빙일)</t>
    <phoneticPr fontId="1" type="noConversion"/>
  </si>
  <si>
    <t>세미나,특강</t>
  </si>
  <si>
    <t>신규사업 및 기타</t>
  </si>
  <si>
    <t>전공행사</t>
  </si>
  <si>
    <t>제본,복사,인쇄</t>
  </si>
  <si>
    <t>학과통신비</t>
  </si>
  <si>
    <t>학생연구활동</t>
  </si>
  <si>
    <t>학생지도간담회</t>
  </si>
  <si>
    <t>학생행사</t>
  </si>
  <si>
    <t>홈페이지 지원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</si>
  <si>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</si>
  <si>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</si>
  <si>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</si>
  <si>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실험실습물품(시약, 도서 등)</t>
    <phoneticPr fontId="1" type="noConversion"/>
  </si>
  <si>
    <t>세부항목</t>
    <phoneticPr fontId="1" type="noConversion"/>
  </si>
  <si>
    <t>공개 양식 작성방법</t>
    <phoneticPr fontId="1" type="noConversion"/>
  </si>
  <si>
    <r>
      <t xml:space="preserve">2. </t>
    </r>
    <r>
      <rPr>
        <b/>
        <u/>
        <sz val="11"/>
        <color rgb="FF000000"/>
        <rFont val="맑은 고딕"/>
        <family val="3"/>
        <charset val="129"/>
        <scheme val="minor"/>
      </rPr>
      <t xml:space="preserve">①검색정보 입력 </t>
    </r>
    <r>
      <rPr>
        <b/>
        <sz val="11"/>
        <color rgb="FF000000"/>
        <rFont val="맑은 고딕"/>
        <family val="3"/>
        <charset val="129"/>
        <scheme val="minor"/>
      </rPr>
      <t xml:space="preserve">후, </t>
    </r>
    <r>
      <rPr>
        <b/>
        <u/>
        <sz val="11"/>
        <color rgb="FF000000"/>
        <rFont val="맑은 고딕"/>
        <family val="3"/>
        <charset val="129"/>
        <scheme val="minor"/>
      </rPr>
      <t>②‘검색’</t>
    </r>
    <r>
      <rPr>
        <b/>
        <sz val="11"/>
        <color rgb="FF000000"/>
        <rFont val="맑은 고딕"/>
        <family val="3"/>
        <charset val="129"/>
        <scheme val="minor"/>
      </rPr>
      <t xml:space="preserve"> 클릭 : </t>
    </r>
    <r>
      <rPr>
        <sz val="11"/>
        <color rgb="FF000000"/>
        <rFont val="맑은 고딕"/>
        <family val="3"/>
        <charset val="129"/>
        <scheme val="minor"/>
      </rPr>
      <t>회계연도/재무관리영역/예산관리센터/수입,지출,회계구분</t>
    </r>
    <phoneticPr fontId="1" type="noConversion"/>
  </si>
  <si>
    <r>
      <t xml:space="preserve">3.  ‘예산집행현황’ </t>
    </r>
    <r>
      <rPr>
        <sz val="11"/>
        <color rgb="FF000000"/>
        <rFont val="맑은 고딕"/>
        <family val="3"/>
        <charset val="129"/>
        <scheme val="minor"/>
      </rPr>
      <t>검색 결과에서</t>
    </r>
    <r>
      <rPr>
        <b/>
        <sz val="11"/>
        <color rgb="FF000000"/>
        <rFont val="맑은 고딕"/>
        <family val="3"/>
        <charset val="129"/>
        <scheme val="minor"/>
      </rPr>
      <t xml:space="preserve"> ①‘전체세목집행내역조회’ </t>
    </r>
    <r>
      <rPr>
        <sz val="11"/>
        <color rgb="FF000000"/>
        <rFont val="맑은 고딕"/>
        <family val="3"/>
        <charset val="129"/>
        <scheme val="minor"/>
      </rPr>
      <t>또는</t>
    </r>
    <r>
      <rPr>
        <b/>
        <sz val="11"/>
        <color rgb="FF000000"/>
        <rFont val="맑은 고딕"/>
        <family val="3"/>
        <charset val="129"/>
        <scheme val="minor"/>
      </rPr>
      <t xml:space="preserve"> ②‘약정항목코드’</t>
    </r>
    <r>
      <rPr>
        <sz val="11"/>
        <color rgb="FF000000"/>
        <rFont val="맑은 고딕"/>
        <family val="3"/>
        <charset val="129"/>
        <scheme val="minor"/>
      </rPr>
      <t>를 클릭하면</t>
    </r>
    <r>
      <rPr>
        <b/>
        <sz val="11"/>
        <color rgb="FF000000"/>
        <rFont val="맑은 고딕"/>
        <family val="3"/>
        <charset val="129"/>
        <scheme val="minor"/>
      </rPr>
      <t xml:space="preserve"> 팝업창에서 집행 세부 내역을 확인, 엑셀로 다운 가능</t>
    </r>
    <phoneticPr fontId="1" type="noConversion"/>
  </si>
  <si>
    <r>
      <t xml:space="preserve">4. 엑셀로 받은 내역 중 약정항목명, 사용금액, 적요, 집행일(증빙일)만 정리하고 해당 지출 건을 </t>
    </r>
    <r>
      <rPr>
        <u/>
        <sz val="11"/>
        <color theme="1"/>
        <rFont val="맑은 고딕"/>
        <family val="3"/>
        <charset val="129"/>
        <scheme val="minor"/>
      </rPr>
      <t>세부항목 기준(집행내역 세부 구분 시트 참조)으로 구분하여 선택 기재</t>
    </r>
    <r>
      <rPr>
        <sz val="11"/>
        <color theme="1"/>
        <rFont val="맑은 고딕"/>
        <family val="2"/>
        <charset val="129"/>
        <scheme val="minor"/>
      </rPr>
      <t>함</t>
    </r>
    <phoneticPr fontId="1" type="noConversion"/>
  </si>
  <si>
    <r>
      <t xml:space="preserve">1. 포털시스템 → 예산 → 예산관련레포트 → 예산집행현황
                    총 배정받은 </t>
    </r>
    <r>
      <rPr>
        <b/>
        <u/>
        <sz val="11"/>
        <color rgb="FF000000"/>
        <rFont val="맑은 고딕"/>
        <family val="3"/>
        <charset val="129"/>
        <scheme val="minor"/>
      </rPr>
      <t>예산, 집행액, 잔액, 집행</t>
    </r>
    <r>
      <rPr>
        <b/>
        <sz val="11"/>
        <color rgb="FF000000"/>
        <rFont val="맑은 고딕"/>
        <family val="3"/>
        <charset val="129"/>
        <scheme val="minor"/>
      </rPr>
      <t>율 등 예산 사용내역을 확인</t>
    </r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</si>
  <si>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</si>
  <si>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</si>
  <si>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</si>
  <si>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</si>
  <si>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학생지원비</t>
  </si>
  <si>
    <t>실험실습물품(시약, 도서 등)</t>
  </si>
  <si>
    <t>2021학년도 학생경비 집행내역 보고</t>
    <phoneticPr fontId="1" type="noConversion"/>
  </si>
  <si>
    <t>학과(전공)명</t>
    <phoneticPr fontId="1" type="noConversion"/>
  </si>
  <si>
    <t>1. 학생경비 예산집행현황</t>
    <phoneticPr fontId="1" type="noConversion"/>
  </si>
  <si>
    <t>3. 집행 세부내역</t>
    <phoneticPr fontId="1" type="noConversion"/>
  </si>
  <si>
    <t>2. 집행내역(요약)</t>
    <phoneticPr fontId="1" type="noConversion"/>
  </si>
  <si>
    <t>시각영상디자인과</t>
    <phoneticPr fontId="1" type="noConversion"/>
  </si>
  <si>
    <t>실험실습비:학부</t>
  </si>
  <si>
    <t>[등록금회계]_2021년 3월 정산분_MRO 지출결의</t>
  </si>
  <si>
    <t>수업내특강(인터랙티브미디어디자인_이지선교수님)</t>
  </si>
  <si>
    <t>[등록금회계]_2021년 4월 정산분_MRO 지출결의</t>
  </si>
  <si>
    <t>인쇄 및 제본</t>
  </si>
  <si>
    <t>21.04.20 특강강사료지급</t>
  </si>
  <si>
    <t>수업 내 특강(인터랙티브미디어디자인I_이지선교수님)</t>
  </si>
  <si>
    <t>수업 내 특강(디지털미디어컨텐츠_이지선교수님)</t>
  </si>
  <si>
    <t>수업 내 특강(애니메이션디지털드로잉_김희성교수님)</t>
  </si>
  <si>
    <t>수업 내 특강(디자인씽킹&amp;시각화(003)_이지선교수님)</t>
  </si>
  <si>
    <t>수업 내 특강(졸업프로젝트스튜디오(002)_이지선교수님)</t>
  </si>
  <si>
    <t>플래티셔일러스트레이션_김민하교수님 수업 인쇄 및 제본</t>
  </si>
  <si>
    <t>[시각영상디자인과]After Effects 활용영상작업 특강</t>
  </si>
  <si>
    <t>수업 외 특강_김효영선생님(외화송금)</t>
  </si>
  <si>
    <t>[등록금회계]2021년 6월 정산분_MRO 지출결의</t>
  </si>
  <si>
    <t>디자인씽킹&amp;시각화_황순선교수님 수업 인쇄 및 제본</t>
  </si>
  <si>
    <t>[시각영상디자인과] 김효영선생님 특강 외화송금 잔액</t>
  </si>
  <si>
    <t>편집디자인 - 김은영 교수님 수업 인쇄 및 제본</t>
  </si>
  <si>
    <t>디자인씽킹&amp;시각화(003)_이지선B교수님 수업 인쇄 및 제본</t>
  </si>
  <si>
    <t>기초시각영상디자인(002)_김민정교수님 수업 인쇄 및 제본</t>
  </si>
  <si>
    <t>[시각영상디자인과]여름 계절학기 디자인씽킹&amp;시각화_이유나 교수님 수업 결과물 퀵</t>
  </si>
  <si>
    <t>[등록금회계]2021년 7월 정산분_MRO 지출결의</t>
  </si>
  <si>
    <t>[여름방학 특강] 웹디자인&amp;코딩_한지영선생님</t>
  </si>
  <si>
    <t>여름 계절학기 스토리텔링_이지선B교수님 수업 인쇄 및 제본</t>
  </si>
  <si>
    <t>[여름방학 특강] 타이포그래픽_김기창선생님</t>
  </si>
  <si>
    <t>[시각영상디자인과] 온라인 졸업전시회 목업 사이트 결제</t>
  </si>
  <si>
    <t>[여름방학특강 ]모션그래픽스(After Effect)_신상호 선생님</t>
  </si>
  <si>
    <t>숙명여자대학교, 여름방학 리소 인쇄 특강</t>
  </si>
  <si>
    <t>[시각영상디자인과]온라인 졸업 전시회 목업 사이트 결제</t>
  </si>
  <si>
    <t>[시각영상디자인과]온라인 졸업전시회 목업사이트 결제</t>
  </si>
  <si>
    <t>졸업전시 웹사이트 백엔드 개발 및 배포</t>
  </si>
  <si>
    <t>[등록금회계]2021년 9월 정산분_MRO 지출결의</t>
  </si>
  <si>
    <t>[시각영상디지인과] 졸업전시회 현수막</t>
  </si>
  <si>
    <t>[시각영상디자인과] 복합기 수리 비용</t>
  </si>
  <si>
    <t>[시각영상디자인과]졸업전시회 포스터 인쇄</t>
  </si>
  <si>
    <t>[시각영상디자인과] 2021 졸업전시회 SNS 홍보</t>
  </si>
  <si>
    <t>플래티셔일러스트레이션II_김민하교수님 수업 인쇄 및 제본</t>
  </si>
  <si>
    <t>[시각영상디자인과] 졸업전시회 인쇄비 지원_스카이맥</t>
  </si>
  <si>
    <t>[시각영상디자인과] 졸업전시회 인쇄비 지원_태산 인디고</t>
  </si>
  <si>
    <t>[시각영상디자인과] 졸업전시회 인쇄비 지원_팩토리</t>
  </si>
  <si>
    <t>[시각영상디자인과] 졸업전시회 초대장 제작</t>
  </si>
  <si>
    <t>[등록금회계]2021년 10월 정산분_MRO 지출결의</t>
  </si>
  <si>
    <t>수업 내 특강(디자인과 컬처_이지선B교수님)</t>
  </si>
  <si>
    <t>수업 내 특강(스토리텔링디자인(002)_황순선교수님)</t>
  </si>
  <si>
    <t>수업 내 특강(인터랙티브미디어디자인Ⅱ(001)이지선교수님)</t>
  </si>
  <si>
    <t>수업 내 특강(졸업프로젝트스튜디오Ⅱ(003)황순선교수님)</t>
  </si>
  <si>
    <t>수업 내 특강(졸업프로젝트스튜디오Ⅱ(002)이지선교수님)</t>
  </si>
  <si>
    <t>[등록금회계]2021년 11월 정산분_MRO 지출결의</t>
  </si>
  <si>
    <t>수업 내 특강(모션그래픽스Ⅱ(002)장다윤교수님)</t>
  </si>
  <si>
    <t>[시각영상디자인과] 졸업전시회 학과 홈페이지 용량 추가결제</t>
  </si>
  <si>
    <t>수업 내 특강(플랫폼애니메이션_김민하교수님)</t>
  </si>
  <si>
    <t>시각영상기초디자인Ⅱ(최한솔교수님) 수업 인쇄비지원</t>
  </si>
  <si>
    <t>[등록금회계]2021년 12월 정산분_MRO 지출결의</t>
  </si>
  <si>
    <t>편집디자인Ⅱ(김은영교수님) 수업 인쇄비지원</t>
  </si>
  <si>
    <t>스토리텔링디자인(이지선B 교수님) 수업 인쇄비지원</t>
  </si>
  <si>
    <t>[시각영상디자인과] 2021 취업 및 진로 특강비</t>
  </si>
  <si>
    <t>[등록금회계]2022년 1월 정산분_MRO 지출결의</t>
  </si>
  <si>
    <t>[시각영상디자인과] 스토리텔링디자인(004)_이유나 교수님 수업 기말고사 퀵</t>
  </si>
  <si>
    <t>[시각영상디자인과]스토리텔링디자인(001)_이유나 교수님 수업 기말고사 퀵</t>
  </si>
  <si>
    <t>[겨울방학 특강] 포토샵, 일러스트 특강_장다윤선생님</t>
  </si>
  <si>
    <t>[겨울방학 특강] 에프터 이펙트 특강_장다윤선생님</t>
  </si>
  <si>
    <t>[시각영상디자인과]온라인 졸업 전시회 목업 사이트 정기 결제</t>
  </si>
  <si>
    <t>시각영상디자인과 홈페이지 웹호스팅,도메인 비용</t>
  </si>
  <si>
    <t>[겨울방학 특강] C4D특강_박도경선생님</t>
  </si>
  <si>
    <t>[시각영상디자인과] 겨울방학 특강 인쇄 및 제본</t>
  </si>
  <si>
    <t>[시각영상디자인과] 겨울방학 특강 인쇄</t>
  </si>
  <si>
    <t>[시각영상디자인과] 겨울방학특강 인쇄 지원</t>
  </si>
  <si>
    <t>[시각영상디자인과] 미술대학 406호 실습실 플로터 잉크 구매</t>
  </si>
  <si>
    <t>[시각영상디자인과] 미술대학 406호 실습실 플로터 롤지 구매</t>
  </si>
  <si>
    <t>[시각영상디자인과] 미술대학 406호 실습실 전용지 구매</t>
  </si>
  <si>
    <t>[겨울방학 특강] 웹디자인 코딩 특강_한지영선생님</t>
  </si>
  <si>
    <t>2021-02월사용분 학과통신비 지출</t>
  </si>
  <si>
    <t>2021-03월사용분 학과통신비 지출</t>
  </si>
  <si>
    <t>2021-04월사용분 학과통신비 지출</t>
  </si>
  <si>
    <t>[시각영상디자인과] 기말고사 간식 배부</t>
  </si>
  <si>
    <t>[시각영상디자인과] 미술대학 4층 미니휴게실 가림막 설치</t>
  </si>
  <si>
    <t>[시각영상디자인과]졸준위 회의 다과비</t>
  </si>
  <si>
    <t>2021-05월사용분 학과통신비 지출</t>
  </si>
  <si>
    <t>[시각영상디자인과] 실기실(미대 404호, 410호) 가림막 설치</t>
  </si>
  <si>
    <t>2021-06월사용분 학과통신비 지출</t>
  </si>
  <si>
    <t>2021-07월사용분 학과통신비 지출</t>
  </si>
  <si>
    <t>[시각영상디자인과] 미대 411호 가림막 설치</t>
  </si>
  <si>
    <t>[시각영상디자인과] 2021-2 중간고사 간식 기프티콘</t>
  </si>
  <si>
    <t>2021-08월사용분 학과통신비 지출</t>
  </si>
  <si>
    <t>2021-09월사용분 학과통신비 지출</t>
  </si>
  <si>
    <t>2021-10월사용분 학과통신비 지출</t>
  </si>
  <si>
    <t>스토리텔링디자인(002)_황순선교수님 간담회 다과 지원</t>
  </si>
  <si>
    <t>[시각영상디자인과] 2021-2 기말고사 간식 배부</t>
  </si>
  <si>
    <t>2021-11월사용분 학과통신비 지출</t>
  </si>
  <si>
    <t>[시각영상디자인과] 2021-2 종강총회 다과지원</t>
  </si>
  <si>
    <t>2021-12월사용분 학과통신비 지출</t>
  </si>
  <si>
    <t>[시각영상디자인과] 기념품 구매</t>
  </si>
  <si>
    <t>[등록금회계]2022년 2월 정산분_MRO 지출결의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</si>
</sst>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10"/>
      <name val="맑은 고딕"/>
      <family val="3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color rgb="FF0000FF"/>
      <name val="맑은 고딕"/>
      <family val="2"/>
      <charset val="129"/>
      <scheme val="minor"/>
    </font>
    <font>
      <b/>
      <sz val="10"/>
      <color rgb="FF0000F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4" borderId="2" xfId="3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16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1" fontId="19" fillId="0" borderId="1" xfId="4" applyFont="1" applyBorder="1" applyAlignment="1">
      <alignment horizontal="right" vertical="center"/>
    </xf>
    <xf numFmtId="9" fontId="19" fillId="0" borderId="1" xfId="1" applyFont="1" applyBorder="1" applyAlignment="1">
      <alignment horizontal="right" vertical="center"/>
    </xf>
    <xf numFmtId="41" fontId="19" fillId="7" borderId="1" xfId="4" applyFont="1" applyFill="1" applyBorder="1">
      <alignment vertical="center"/>
    </xf>
    <xf numFmtId="41" fontId="20" fillId="7" borderId="1" xfId="4" applyFont="1" applyFill="1" applyBorder="1">
      <alignment vertical="center"/>
    </xf>
    <xf numFmtId="9" fontId="19" fillId="7" borderId="1" xfId="1" applyFont="1" applyFill="1" applyBorder="1" applyAlignment="1">
      <alignment horizontal="right" vertical="center"/>
    </xf>
    <xf numFmtId="41" fontId="21" fillId="0" borderId="1" xfId="4" applyFont="1" applyBorder="1">
      <alignment vertical="center"/>
    </xf>
    <xf numFmtId="9" fontId="21" fillId="0" borderId="1" xfId="1" applyNumberFormat="1" applyFont="1" applyBorder="1">
      <alignment vertical="center"/>
    </xf>
    <xf numFmtId="41" fontId="22" fillId="7" borderId="1" xfId="4" applyFont="1" applyFill="1" applyBorder="1">
      <alignment vertical="center"/>
    </xf>
    <xf numFmtId="9" fontId="21" fillId="7" borderId="1" xfId="1" applyNumberFormat="1" applyFont="1" applyFill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19" fillId="0" borderId="4" xfId="4" applyFont="1" applyBorder="1" applyAlignment="1">
      <alignment horizontal="right" vertical="center"/>
    </xf>
    <xf numFmtId="9" fontId="19" fillId="0" borderId="4" xfId="1" applyFont="1" applyBorder="1" applyAlignment="1">
      <alignment horizontal="right" vertical="center"/>
    </xf>
    <xf numFmtId="41" fontId="21" fillId="0" borderId="4" xfId="4" applyFont="1" applyBorder="1">
      <alignment vertical="center"/>
    </xf>
    <xf numFmtId="9" fontId="21" fillId="0" borderId="4" xfId="1" applyNumberFormat="1" applyFont="1" applyBorder="1">
      <alignment vertical="center"/>
    </xf>
    <xf numFmtId="41" fontId="3" fillId="0" borderId="0" xfId="0" applyNumberFormat="1" applyFo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" xfId="2" applyFont="1" applyFill="1" applyBorder="1" applyAlignment="1">
      <alignment horizontal="left" vertical="center"/>
    </xf>
    <xf numFmtId="0" fontId="17" fillId="0" borderId="4" xfId="2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752475</xdr:colOff>
      <xdr:row>90</xdr:row>
      <xdr:rowOff>4762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14216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43"/>
  <sheetViews>
    <sheetView tabSelected="1" topLeftCell="A109" zoomScaleNormal="100" workbookViewId="0">
      <selection activeCell="J16" sqref="J16"/>
    </sheetView>
  </sheetViews>
  <sheetFormatPr defaultRowHeight="16.5"/>
  <cols>
    <col min="1" max="1" width="14.75" customWidth="1"/>
    <col min="2" max="2" width="19.625" bestFit="1" customWidth="1"/>
    <col min="3" max="4" width="21.375" customWidth="1"/>
    <col min="5" max="5" width="25.625" customWidth="1"/>
    <col min="6" max="6" width="18.375" customWidth="1"/>
    <col min="7" max="7" width="10.125" customWidth="1"/>
    <col min="8" max="8" width="16.125" customWidth="1"/>
  </cols>
  <sheetData>
    <row r="1" spans="1:5" ht="31.5">
      <c r="A1" s="37" t="s">
        <v>33</v>
      </c>
      <c r="B1" s="37"/>
      <c r="C1" s="37"/>
      <c r="D1" s="37"/>
      <c r="E1" s="37"/>
    </row>
    <row r="2" spans="1:5">
      <c r="A2" s="3"/>
    </row>
    <row r="3" spans="1:5" ht="19.5">
      <c r="A3" s="28" t="s">
        <v>34</v>
      </c>
      <c r="B3" s="27" t="s">
        <v>38</v>
      </c>
    </row>
    <row r="4" spans="1:5">
      <c r="A4" s="3"/>
    </row>
    <row r="5" spans="1:5" ht="19.5" customHeight="1">
      <c r="A5" s="3" t="s">
        <v>35</v>
      </c>
      <c r="B5" s="1"/>
      <c r="C5" s="1"/>
      <c r="D5" s="1"/>
    </row>
    <row r="6" spans="1:5" ht="17.25" thickBot="1">
      <c r="A6" s="29" t="s">
        <v>0</v>
      </c>
      <c r="B6" s="29" t="s">
        <v>1</v>
      </c>
      <c r="C6" s="29" t="s">
        <v>28</v>
      </c>
      <c r="D6" s="29" t="s">
        <v>2</v>
      </c>
    </row>
    <row r="7" spans="1:5" ht="17.25" thickTop="1">
      <c r="A7" s="30" t="s">
        <v>3</v>
      </c>
      <c r="B7" s="31">
        <v>41220000</v>
      </c>
      <c r="C7" s="31">
        <v>41110090</v>
      </c>
      <c r="D7" s="32">
        <f>C7/B7</f>
        <v>0.99733357593401262</v>
      </c>
    </row>
    <row r="8" spans="1:5">
      <c r="A8" s="2" t="s">
        <v>4</v>
      </c>
      <c r="B8" s="18">
        <v>10897000</v>
      </c>
      <c r="C8" s="18">
        <v>10893113</v>
      </c>
      <c r="D8" s="19">
        <f>C8/B8</f>
        <v>0.99964329632008808</v>
      </c>
    </row>
    <row r="9" spans="1:5">
      <c r="A9" s="17" t="s">
        <v>30</v>
      </c>
      <c r="B9" s="20">
        <f>SUM(B7:B8)</f>
        <v>52117000</v>
      </c>
      <c r="C9" s="21">
        <f>SUM(C7:C8)</f>
        <v>52003203</v>
      </c>
      <c r="D9" s="22">
        <f>C9/B9</f>
        <v>0.99781650900857688</v>
      </c>
    </row>
    <row r="11" spans="1:5">
      <c r="A11" s="3" t="s">
        <v>37</v>
      </c>
    </row>
    <row r="12" spans="1:5" ht="17.25" thickBot="1">
      <c r="A12" s="40" t="s">
        <v>17</v>
      </c>
      <c r="B12" s="41"/>
      <c r="C12" s="29" t="s">
        <v>28</v>
      </c>
      <c r="D12" s="29" t="s">
        <v>29</v>
      </c>
    </row>
    <row r="13" spans="1:5" ht="17.25" thickTop="1">
      <c r="A13" s="39" t="s">
        <v>8</v>
      </c>
      <c r="B13" s="39"/>
      <c r="C13" s="33">
        <v>17930500</v>
      </c>
      <c r="D13" s="34">
        <f>C13/$C$23</f>
        <v>0.34479606958056025</v>
      </c>
    </row>
    <row r="14" spans="1:5">
      <c r="A14" s="38" t="s">
        <v>20</v>
      </c>
      <c r="B14" s="38"/>
      <c r="C14" s="23">
        <v>16622368</v>
      </c>
      <c r="D14" s="24">
        <f t="shared" ref="D14:D23" si="0">C14/$C$23</f>
        <v>0.31964123440627301</v>
      </c>
    </row>
    <row r="15" spans="1:5">
      <c r="A15" s="38" t="s">
        <v>10</v>
      </c>
      <c r="B15" s="38"/>
      <c r="C15" s="23">
        <v>7330300</v>
      </c>
      <c r="D15" s="24">
        <f t="shared" si="0"/>
        <v>0.14095862518314498</v>
      </c>
    </row>
    <row r="16" spans="1:5">
      <c r="A16" s="38" t="s">
        <v>11</v>
      </c>
      <c r="B16" s="38"/>
      <c r="C16" s="23">
        <v>7680102</v>
      </c>
      <c r="D16" s="24">
        <f t="shared" si="0"/>
        <v>0.14768517239216977</v>
      </c>
    </row>
    <row r="17" spans="1:5">
      <c r="A17" s="38" t="s">
        <v>12</v>
      </c>
      <c r="B17" s="38"/>
      <c r="C17" s="23">
        <v>271403</v>
      </c>
      <c r="D17" s="24">
        <f t="shared" si="0"/>
        <v>5.2189669932446274E-3</v>
      </c>
    </row>
    <row r="18" spans="1:5">
      <c r="A18" s="38" t="s">
        <v>13</v>
      </c>
      <c r="B18" s="38"/>
      <c r="C18" s="23">
        <v>0</v>
      </c>
      <c r="D18" s="24">
        <f t="shared" si="0"/>
        <v>0</v>
      </c>
    </row>
    <row r="19" spans="1:5">
      <c r="A19" s="38" t="s">
        <v>14</v>
      </c>
      <c r="B19" s="38"/>
      <c r="C19" s="23">
        <v>297030</v>
      </c>
      <c r="D19" s="24">
        <f t="shared" si="0"/>
        <v>5.7117635619482899E-3</v>
      </c>
    </row>
    <row r="20" spans="1:5">
      <c r="A20" s="38" t="s">
        <v>15</v>
      </c>
      <c r="B20" s="38"/>
      <c r="C20" s="23">
        <v>1871500</v>
      </c>
      <c r="D20" s="24">
        <f t="shared" si="0"/>
        <v>3.5988167882659072E-2</v>
      </c>
    </row>
    <row r="21" spans="1:5">
      <c r="A21" s="38" t="s">
        <v>16</v>
      </c>
      <c r="B21" s="38"/>
      <c r="C21" s="23">
        <v>0</v>
      </c>
      <c r="D21" s="24">
        <f t="shared" si="0"/>
        <v>0</v>
      </c>
    </row>
    <row r="22" spans="1:5">
      <c r="A22" s="38" t="s">
        <v>9</v>
      </c>
      <c r="B22" s="38"/>
      <c r="C22" s="23">
        <v>0</v>
      </c>
      <c r="D22" s="24">
        <f t="shared" si="0"/>
        <v>0</v>
      </c>
    </row>
    <row r="23" spans="1:5">
      <c r="A23" s="36" t="s">
        <v>27</v>
      </c>
      <c r="B23" s="36"/>
      <c r="C23" s="25">
        <f>SUM(C13:C22)</f>
        <v>52003203</v>
      </c>
      <c r="D23" s="26">
        <f t="shared" si="0"/>
        <v>1</v>
      </c>
    </row>
    <row r="24" spans="1:5">
      <c r="C24" s="35"/>
      <c r="D24" s="1"/>
    </row>
    <row r="25" spans="1:5">
      <c r="A25" s="3" t="s">
        <v>36</v>
      </c>
      <c r="C25" s="1"/>
      <c r="D25" s="1"/>
    </row>
    <row r="26" spans="1:5" ht="17.25" thickBot="1">
      <c r="A26" s="29" t="s">
        <v>5</v>
      </c>
      <c r="B26" s="29" t="s">
        <v>7</v>
      </c>
      <c r="C26" s="29" t="s">
        <v>28</v>
      </c>
      <c r="D26" s="29" t="s">
        <v>21</v>
      </c>
      <c r="E26" s="29" t="s">
        <v>6</v>
      </c>
    </row>
    <row r="27" spans="1:5" ht="27.75" thickTop="1">
      <c r="A27" s="43" t="s">
        <v>39</v>
      </c>
      <c r="B27" s="43">
        <v>20210331</v>
      </c>
      <c r="C27" s="44">
        <v>76239</v>
      </c>
      <c r="D27" t="s">
        <v>32</v>
      </c>
      <c r="E27" s="43" t="s">
        <v>40</v>
      </c>
    </row>
    <row r="28" spans="1:5" ht="27">
      <c r="A28" s="43" t="s">
        <v>39</v>
      </c>
      <c r="B28" s="43">
        <v>20210504</v>
      </c>
      <c r="C28" s="44">
        <v>200000</v>
      </c>
      <c r="D28" t="s">
        <v>8</v>
      </c>
      <c r="E28" s="43" t="s">
        <v>41</v>
      </c>
    </row>
    <row r="29" spans="1:5" ht="27">
      <c r="A29" s="43" t="s">
        <v>39</v>
      </c>
      <c r="B29" s="43">
        <v>20210430</v>
      </c>
      <c r="C29" s="44">
        <v>115500</v>
      </c>
      <c r="D29" t="s">
        <v>32</v>
      </c>
      <c r="E29" s="43" t="s">
        <v>42</v>
      </c>
    </row>
    <row r="30" spans="1:5">
      <c r="A30" s="43" t="s">
        <v>39</v>
      </c>
      <c r="B30" s="43">
        <v>20210422</v>
      </c>
      <c r="C30" s="44">
        <v>144480</v>
      </c>
      <c r="D30" t="s">
        <v>11</v>
      </c>
      <c r="E30" s="43" t="s">
        <v>43</v>
      </c>
    </row>
    <row r="31" spans="1:5">
      <c r="A31" s="43" t="s">
        <v>39</v>
      </c>
      <c r="B31" s="43">
        <v>20210422</v>
      </c>
      <c r="C31" s="44">
        <v>301000</v>
      </c>
      <c r="D31" t="s">
        <v>11</v>
      </c>
      <c r="E31" s="43" t="s">
        <v>43</v>
      </c>
    </row>
    <row r="32" spans="1:5">
      <c r="A32" s="43" t="s">
        <v>39</v>
      </c>
      <c r="B32" s="43">
        <v>20210420</v>
      </c>
      <c r="C32" s="44">
        <v>150000</v>
      </c>
      <c r="D32" t="s">
        <v>8</v>
      </c>
      <c r="E32" s="43" t="s">
        <v>44</v>
      </c>
    </row>
    <row r="33" spans="1:5" ht="27">
      <c r="A33" s="43" t="s">
        <v>39</v>
      </c>
      <c r="B33" s="43">
        <v>20210504</v>
      </c>
      <c r="C33" s="44">
        <v>200000</v>
      </c>
      <c r="D33" t="s">
        <v>8</v>
      </c>
      <c r="E33" s="43" t="s">
        <v>45</v>
      </c>
    </row>
    <row r="34" spans="1:5" ht="27">
      <c r="A34" s="43" t="s">
        <v>39</v>
      </c>
      <c r="B34" s="43">
        <v>20210511</v>
      </c>
      <c r="C34" s="44">
        <v>200000</v>
      </c>
      <c r="D34" t="s">
        <v>8</v>
      </c>
      <c r="E34" s="43" t="s">
        <v>46</v>
      </c>
    </row>
    <row r="35" spans="1:5" ht="27">
      <c r="A35" s="43" t="s">
        <v>39</v>
      </c>
      <c r="B35" s="43">
        <v>20210514</v>
      </c>
      <c r="C35" s="44">
        <v>200000</v>
      </c>
      <c r="D35" t="s">
        <v>8</v>
      </c>
      <c r="E35" s="43" t="s">
        <v>47</v>
      </c>
    </row>
    <row r="36" spans="1:5" ht="27">
      <c r="A36" s="43" t="s">
        <v>39</v>
      </c>
      <c r="B36" s="43">
        <v>20210521</v>
      </c>
      <c r="C36" s="44">
        <v>300000</v>
      </c>
      <c r="D36" t="s">
        <v>8</v>
      </c>
      <c r="E36" s="43" t="s">
        <v>48</v>
      </c>
    </row>
    <row r="37" spans="1:5" ht="27">
      <c r="A37" s="43" t="s">
        <v>39</v>
      </c>
      <c r="B37" s="43">
        <v>20210519</v>
      </c>
      <c r="C37" s="44">
        <v>200000</v>
      </c>
      <c r="D37" t="s">
        <v>8</v>
      </c>
      <c r="E37" s="43" t="s">
        <v>49</v>
      </c>
    </row>
    <row r="38" spans="1:5" ht="27">
      <c r="A38" s="43" t="s">
        <v>39</v>
      </c>
      <c r="B38" s="43">
        <v>20210528</v>
      </c>
      <c r="C38" s="44">
        <v>24870</v>
      </c>
      <c r="D38" t="s">
        <v>11</v>
      </c>
      <c r="E38" s="43" t="s">
        <v>50</v>
      </c>
    </row>
    <row r="39" spans="1:5" ht="27">
      <c r="A39" s="43" t="s">
        <v>39</v>
      </c>
      <c r="B39" s="43">
        <v>20210604</v>
      </c>
      <c r="C39" s="44">
        <v>200000</v>
      </c>
      <c r="D39" t="s">
        <v>8</v>
      </c>
      <c r="E39" s="43" t="s">
        <v>51</v>
      </c>
    </row>
    <row r="40" spans="1:5" ht="27">
      <c r="A40" s="43" t="s">
        <v>39</v>
      </c>
      <c r="B40" s="43">
        <v>20210610</v>
      </c>
      <c r="C40" s="44">
        <v>250000</v>
      </c>
      <c r="D40" t="s">
        <v>8</v>
      </c>
      <c r="E40" s="43" t="s">
        <v>52</v>
      </c>
    </row>
    <row r="41" spans="1:5" ht="27">
      <c r="A41" s="43" t="s">
        <v>39</v>
      </c>
      <c r="B41" s="43">
        <v>20210630</v>
      </c>
      <c r="C41" s="44">
        <v>246136</v>
      </c>
      <c r="D41" t="s">
        <v>32</v>
      </c>
      <c r="E41" s="43" t="s">
        <v>53</v>
      </c>
    </row>
    <row r="42" spans="1:5" ht="27">
      <c r="A42" s="43" t="s">
        <v>39</v>
      </c>
      <c r="B42" s="43">
        <v>20210604</v>
      </c>
      <c r="C42" s="44">
        <v>878900</v>
      </c>
      <c r="D42" t="s">
        <v>11</v>
      </c>
      <c r="E42" s="43" t="s">
        <v>54</v>
      </c>
    </row>
    <row r="43" spans="1:5" ht="27">
      <c r="A43" s="43" t="s">
        <v>39</v>
      </c>
      <c r="B43" s="43">
        <v>20210707</v>
      </c>
      <c r="C43" s="44">
        <v>-2010</v>
      </c>
      <c r="D43" t="s">
        <v>11</v>
      </c>
      <c r="E43" s="43" t="s">
        <v>55</v>
      </c>
    </row>
    <row r="44" spans="1:5" ht="27">
      <c r="A44" s="43" t="s">
        <v>39</v>
      </c>
      <c r="B44" s="43">
        <v>20210621</v>
      </c>
      <c r="C44" s="44">
        <v>529400</v>
      </c>
      <c r="D44" t="s">
        <v>11</v>
      </c>
      <c r="E44" s="43" t="s">
        <v>56</v>
      </c>
    </row>
    <row r="45" spans="1:5" ht="27">
      <c r="A45" s="43" t="s">
        <v>39</v>
      </c>
      <c r="B45" s="43">
        <v>20210615</v>
      </c>
      <c r="C45" s="44">
        <v>162900</v>
      </c>
      <c r="D45" t="s">
        <v>11</v>
      </c>
      <c r="E45" s="43" t="s">
        <v>57</v>
      </c>
    </row>
    <row r="46" spans="1:5" ht="27">
      <c r="A46" s="43" t="s">
        <v>39</v>
      </c>
      <c r="B46" s="43">
        <v>20210708</v>
      </c>
      <c r="C46" s="44">
        <v>9400</v>
      </c>
      <c r="D46" t="s">
        <v>11</v>
      </c>
      <c r="E46" s="43" t="s">
        <v>58</v>
      </c>
    </row>
    <row r="47" spans="1:5" ht="40.5">
      <c r="A47" s="43" t="s">
        <v>39</v>
      </c>
      <c r="B47" s="43">
        <v>20210713</v>
      </c>
      <c r="C47" s="44">
        <v>18000</v>
      </c>
      <c r="D47" t="s">
        <v>32</v>
      </c>
      <c r="E47" s="43" t="s">
        <v>59</v>
      </c>
    </row>
    <row r="48" spans="1:5" ht="27">
      <c r="A48" s="43" t="s">
        <v>39</v>
      </c>
      <c r="B48" s="43">
        <v>20210731</v>
      </c>
      <c r="C48" s="44">
        <v>13992</v>
      </c>
      <c r="D48" t="s">
        <v>11</v>
      </c>
      <c r="E48" s="43" t="s">
        <v>60</v>
      </c>
    </row>
    <row r="49" spans="1:5" ht="27">
      <c r="A49" s="43" t="s">
        <v>39</v>
      </c>
      <c r="B49" s="43">
        <v>20210719</v>
      </c>
      <c r="C49" s="44">
        <v>1500000</v>
      </c>
      <c r="D49" t="s">
        <v>8</v>
      </c>
      <c r="E49" s="43" t="s">
        <v>61</v>
      </c>
    </row>
    <row r="50" spans="1:5" ht="27">
      <c r="A50" s="43" t="s">
        <v>39</v>
      </c>
      <c r="B50" s="43">
        <v>20210715</v>
      </c>
      <c r="C50" s="44">
        <v>123000</v>
      </c>
      <c r="D50" t="s">
        <v>11</v>
      </c>
      <c r="E50" s="43" t="s">
        <v>62</v>
      </c>
    </row>
    <row r="51" spans="1:5" ht="27">
      <c r="A51" s="43" t="s">
        <v>39</v>
      </c>
      <c r="B51" s="43">
        <v>20210804</v>
      </c>
      <c r="C51" s="44">
        <v>1500000</v>
      </c>
      <c r="D51" t="s">
        <v>8</v>
      </c>
      <c r="E51" s="43" t="s">
        <v>63</v>
      </c>
    </row>
    <row r="52" spans="1:5" ht="27">
      <c r="A52" s="43" t="s">
        <v>39</v>
      </c>
      <c r="B52" s="43">
        <v>20210723</v>
      </c>
      <c r="C52" s="44">
        <v>42618</v>
      </c>
      <c r="D52" t="s">
        <v>32</v>
      </c>
      <c r="E52" s="43" t="s">
        <v>64</v>
      </c>
    </row>
    <row r="53" spans="1:5" ht="27">
      <c r="A53" s="43" t="s">
        <v>39</v>
      </c>
      <c r="B53" s="43">
        <v>20210723</v>
      </c>
      <c r="C53" s="44">
        <v>11741</v>
      </c>
      <c r="D53" t="s">
        <v>32</v>
      </c>
      <c r="E53" s="43" t="s">
        <v>64</v>
      </c>
    </row>
    <row r="54" spans="1:5" ht="27">
      <c r="A54" s="43" t="s">
        <v>39</v>
      </c>
      <c r="B54" s="43">
        <v>20210719</v>
      </c>
      <c r="C54" s="44">
        <v>1800000</v>
      </c>
      <c r="D54" t="s">
        <v>8</v>
      </c>
      <c r="E54" s="43" t="s">
        <v>65</v>
      </c>
    </row>
    <row r="55" spans="1:5" ht="27">
      <c r="A55" s="43" t="s">
        <v>39</v>
      </c>
      <c r="B55" s="43">
        <v>20210724</v>
      </c>
      <c r="C55" s="44">
        <v>2480500</v>
      </c>
      <c r="D55" t="s">
        <v>8</v>
      </c>
      <c r="E55" s="43" t="s">
        <v>66</v>
      </c>
    </row>
    <row r="56" spans="1:5" ht="27">
      <c r="A56" s="43" t="s">
        <v>39</v>
      </c>
      <c r="B56" s="43">
        <v>20210817</v>
      </c>
      <c r="C56" s="44">
        <v>11978</v>
      </c>
      <c r="D56" t="s">
        <v>32</v>
      </c>
      <c r="E56" s="43" t="s">
        <v>67</v>
      </c>
    </row>
    <row r="57" spans="1:5" ht="27">
      <c r="A57" s="43" t="s">
        <v>39</v>
      </c>
      <c r="B57" s="43">
        <v>20210823</v>
      </c>
      <c r="C57" s="44">
        <v>43306</v>
      </c>
      <c r="D57" t="s">
        <v>32</v>
      </c>
      <c r="E57" s="43" t="s">
        <v>68</v>
      </c>
    </row>
    <row r="58" spans="1:5" ht="27">
      <c r="A58" s="43" t="s">
        <v>39</v>
      </c>
      <c r="B58" s="43">
        <v>20210906</v>
      </c>
      <c r="C58" s="44">
        <v>2090000</v>
      </c>
      <c r="D58" t="s">
        <v>32</v>
      </c>
      <c r="E58" s="43" t="s">
        <v>69</v>
      </c>
    </row>
    <row r="59" spans="1:5" ht="27">
      <c r="A59" s="43" t="s">
        <v>39</v>
      </c>
      <c r="B59" s="43">
        <v>20210916</v>
      </c>
      <c r="C59" s="44">
        <v>12028</v>
      </c>
      <c r="D59" t="s">
        <v>32</v>
      </c>
      <c r="E59" s="43" t="s">
        <v>67</v>
      </c>
    </row>
    <row r="60" spans="1:5" ht="27">
      <c r="A60" s="43" t="s">
        <v>39</v>
      </c>
      <c r="B60" s="43">
        <v>20210930</v>
      </c>
      <c r="C60" s="44">
        <v>263978</v>
      </c>
      <c r="D60" t="s">
        <v>32</v>
      </c>
      <c r="E60" s="43" t="s">
        <v>70</v>
      </c>
    </row>
    <row r="61" spans="1:5" ht="27">
      <c r="A61" s="43" t="s">
        <v>39</v>
      </c>
      <c r="B61" s="43">
        <v>20211001</v>
      </c>
      <c r="C61" s="44">
        <v>297000</v>
      </c>
      <c r="D61" t="s">
        <v>32</v>
      </c>
      <c r="E61" s="43" t="s">
        <v>71</v>
      </c>
    </row>
    <row r="62" spans="1:5" ht="27">
      <c r="A62" s="43" t="s">
        <v>39</v>
      </c>
      <c r="B62" s="43">
        <v>20210930</v>
      </c>
      <c r="C62" s="44">
        <v>220000</v>
      </c>
      <c r="D62" t="s">
        <v>32</v>
      </c>
      <c r="E62" s="43" t="s">
        <v>72</v>
      </c>
    </row>
    <row r="63" spans="1:5" ht="27">
      <c r="A63" s="43" t="s">
        <v>39</v>
      </c>
      <c r="B63" s="43">
        <v>20211006</v>
      </c>
      <c r="C63" s="44">
        <v>275000</v>
      </c>
      <c r="D63" t="s">
        <v>11</v>
      </c>
      <c r="E63" s="43" t="s">
        <v>73</v>
      </c>
    </row>
    <row r="64" spans="1:5" ht="27">
      <c r="A64" s="43" t="s">
        <v>39</v>
      </c>
      <c r="B64" s="43">
        <v>20211005</v>
      </c>
      <c r="C64" s="44">
        <v>101578</v>
      </c>
      <c r="D64" t="s">
        <v>32</v>
      </c>
      <c r="E64" s="43" t="s">
        <v>74</v>
      </c>
    </row>
    <row r="65" spans="1:5" ht="27">
      <c r="A65" s="43" t="s">
        <v>39</v>
      </c>
      <c r="B65" s="43">
        <v>20211009</v>
      </c>
      <c r="C65" s="44">
        <v>101359</v>
      </c>
      <c r="D65" t="s">
        <v>32</v>
      </c>
      <c r="E65" s="43" t="s">
        <v>74</v>
      </c>
    </row>
    <row r="66" spans="1:5" ht="27">
      <c r="A66" s="43" t="s">
        <v>39</v>
      </c>
      <c r="B66" s="43">
        <v>20211009</v>
      </c>
      <c r="C66" s="44">
        <v>7820</v>
      </c>
      <c r="D66" t="s">
        <v>32</v>
      </c>
      <c r="E66" s="43" t="s">
        <v>74</v>
      </c>
    </row>
    <row r="67" spans="1:5" ht="27">
      <c r="A67" s="43" t="s">
        <v>39</v>
      </c>
      <c r="B67" s="43">
        <v>20211013</v>
      </c>
      <c r="C67" s="44">
        <v>13270</v>
      </c>
      <c r="D67" t="s">
        <v>11</v>
      </c>
      <c r="E67" s="43" t="s">
        <v>75</v>
      </c>
    </row>
    <row r="68" spans="1:5" ht="27">
      <c r="A68" s="43" t="s">
        <v>39</v>
      </c>
      <c r="B68" s="43">
        <v>20211001</v>
      </c>
      <c r="C68" s="44">
        <v>50000</v>
      </c>
      <c r="D68" t="s">
        <v>11</v>
      </c>
      <c r="E68" s="43" t="s">
        <v>76</v>
      </c>
    </row>
    <row r="69" spans="1:5" ht="27">
      <c r="A69" s="43" t="s">
        <v>39</v>
      </c>
      <c r="B69" s="43">
        <v>20211001</v>
      </c>
      <c r="C69" s="44">
        <v>250000</v>
      </c>
      <c r="D69" t="s">
        <v>11</v>
      </c>
      <c r="E69" s="43" t="s">
        <v>77</v>
      </c>
    </row>
    <row r="70" spans="1:5" ht="27">
      <c r="A70" s="43" t="s">
        <v>39</v>
      </c>
      <c r="B70" s="43">
        <v>20211015</v>
      </c>
      <c r="C70" s="44">
        <v>275000</v>
      </c>
      <c r="D70" t="s">
        <v>11</v>
      </c>
      <c r="E70" s="43" t="s">
        <v>78</v>
      </c>
    </row>
    <row r="71" spans="1:5" ht="27">
      <c r="A71" s="43" t="s">
        <v>39</v>
      </c>
      <c r="B71" s="43">
        <v>20211015</v>
      </c>
      <c r="C71" s="44">
        <v>124300</v>
      </c>
      <c r="D71" t="s">
        <v>11</v>
      </c>
      <c r="E71" s="43" t="s">
        <v>79</v>
      </c>
    </row>
    <row r="72" spans="1:5" ht="27">
      <c r="A72" s="43" t="s">
        <v>39</v>
      </c>
      <c r="B72" s="43">
        <v>20211031</v>
      </c>
      <c r="C72" s="44">
        <v>237842</v>
      </c>
      <c r="D72" t="s">
        <v>32</v>
      </c>
      <c r="E72" s="43" t="s">
        <v>80</v>
      </c>
    </row>
    <row r="73" spans="1:5" ht="27">
      <c r="A73" s="43" t="s">
        <v>39</v>
      </c>
      <c r="B73" s="43">
        <v>20211028</v>
      </c>
      <c r="C73" s="44">
        <v>300000</v>
      </c>
      <c r="D73" t="s">
        <v>8</v>
      </c>
      <c r="E73" s="43" t="s">
        <v>81</v>
      </c>
    </row>
    <row r="74" spans="1:5" ht="27">
      <c r="A74" s="43" t="s">
        <v>39</v>
      </c>
      <c r="B74" s="43">
        <v>20211102</v>
      </c>
      <c r="C74" s="44">
        <v>150000</v>
      </c>
      <c r="D74" t="s">
        <v>8</v>
      </c>
      <c r="E74" s="43" t="s">
        <v>82</v>
      </c>
    </row>
    <row r="75" spans="1:5" ht="27">
      <c r="A75" s="43" t="s">
        <v>39</v>
      </c>
      <c r="B75" s="43">
        <v>20211102</v>
      </c>
      <c r="C75" s="44">
        <v>150000</v>
      </c>
      <c r="D75" t="s">
        <v>8</v>
      </c>
      <c r="E75" s="43" t="s">
        <v>82</v>
      </c>
    </row>
    <row r="76" spans="1:5" ht="27">
      <c r="A76" s="43" t="s">
        <v>39</v>
      </c>
      <c r="B76" s="43">
        <v>20211102</v>
      </c>
      <c r="C76" s="44">
        <v>300000</v>
      </c>
      <c r="D76" t="s">
        <v>8</v>
      </c>
      <c r="E76" s="43" t="s">
        <v>83</v>
      </c>
    </row>
    <row r="77" spans="1:5" ht="27">
      <c r="A77" s="43" t="s">
        <v>39</v>
      </c>
      <c r="B77" s="43">
        <v>20211117</v>
      </c>
      <c r="C77" s="44">
        <v>300000</v>
      </c>
      <c r="D77" t="s">
        <v>8</v>
      </c>
      <c r="E77" s="43" t="s">
        <v>84</v>
      </c>
    </row>
    <row r="78" spans="1:5" ht="27">
      <c r="A78" s="43" t="s">
        <v>39</v>
      </c>
      <c r="B78" s="43">
        <v>20211124</v>
      </c>
      <c r="C78" s="44">
        <v>300000</v>
      </c>
      <c r="D78" t="s">
        <v>8</v>
      </c>
      <c r="E78" s="43" t="s">
        <v>85</v>
      </c>
    </row>
    <row r="79" spans="1:5" ht="27">
      <c r="A79" s="43" t="s">
        <v>39</v>
      </c>
      <c r="B79" s="43">
        <v>20211130</v>
      </c>
      <c r="C79" s="44">
        <v>2347983</v>
      </c>
      <c r="D79" t="s">
        <v>32</v>
      </c>
      <c r="E79" s="43" t="s">
        <v>86</v>
      </c>
    </row>
    <row r="80" spans="1:5" ht="27">
      <c r="A80" s="43" t="s">
        <v>39</v>
      </c>
      <c r="B80" s="43">
        <v>20211127</v>
      </c>
      <c r="C80" s="44">
        <v>300000</v>
      </c>
      <c r="D80" t="s">
        <v>8</v>
      </c>
      <c r="E80" s="43" t="s">
        <v>87</v>
      </c>
    </row>
    <row r="81" spans="1:5" ht="27">
      <c r="A81" s="43" t="s">
        <v>39</v>
      </c>
      <c r="B81" s="43">
        <v>20211109</v>
      </c>
      <c r="C81" s="44">
        <v>62750</v>
      </c>
      <c r="D81" t="s">
        <v>32</v>
      </c>
      <c r="E81" s="43" t="s">
        <v>88</v>
      </c>
    </row>
    <row r="82" spans="1:5" ht="27">
      <c r="A82" s="43" t="s">
        <v>39</v>
      </c>
      <c r="B82" s="43">
        <v>20211207</v>
      </c>
      <c r="C82" s="44">
        <v>200000</v>
      </c>
      <c r="D82" t="s">
        <v>8</v>
      </c>
      <c r="E82" s="43" t="s">
        <v>89</v>
      </c>
    </row>
    <row r="83" spans="1:5" ht="27">
      <c r="A83" s="43" t="s">
        <v>39</v>
      </c>
      <c r="B83" s="43">
        <v>20211208</v>
      </c>
      <c r="C83" s="44">
        <v>350000</v>
      </c>
      <c r="D83" t="s">
        <v>11</v>
      </c>
      <c r="E83" s="43" t="s">
        <v>90</v>
      </c>
    </row>
    <row r="84" spans="1:5" ht="27">
      <c r="A84" s="43" t="s">
        <v>39</v>
      </c>
      <c r="B84" s="43">
        <v>20211231</v>
      </c>
      <c r="C84" s="44">
        <v>2969758</v>
      </c>
      <c r="D84" t="s">
        <v>32</v>
      </c>
      <c r="E84" s="43" t="s">
        <v>91</v>
      </c>
    </row>
    <row r="85" spans="1:5" ht="27">
      <c r="A85" s="43" t="s">
        <v>39</v>
      </c>
      <c r="B85" s="43">
        <v>20211228</v>
      </c>
      <c r="C85" s="44">
        <v>426700</v>
      </c>
      <c r="D85" t="s">
        <v>11</v>
      </c>
      <c r="E85" s="43" t="s">
        <v>92</v>
      </c>
    </row>
    <row r="86" spans="1:5" ht="27">
      <c r="A86" s="43" t="s">
        <v>39</v>
      </c>
      <c r="B86" s="43">
        <v>20211210</v>
      </c>
      <c r="C86" s="44">
        <v>129900</v>
      </c>
      <c r="D86" t="s">
        <v>11</v>
      </c>
      <c r="E86" s="43" t="s">
        <v>93</v>
      </c>
    </row>
    <row r="87" spans="1:5" ht="27">
      <c r="A87" s="43" t="s">
        <v>39</v>
      </c>
      <c r="B87" s="43">
        <v>20211207</v>
      </c>
      <c r="C87" s="44">
        <v>200000</v>
      </c>
      <c r="D87" t="s">
        <v>8</v>
      </c>
      <c r="E87" s="43" t="s">
        <v>94</v>
      </c>
    </row>
    <row r="88" spans="1:5" ht="27">
      <c r="A88" s="43" t="s">
        <v>39</v>
      </c>
      <c r="B88" s="43">
        <v>20211207</v>
      </c>
      <c r="C88" s="44">
        <v>200000</v>
      </c>
      <c r="D88" t="s">
        <v>8</v>
      </c>
      <c r="E88" s="43" t="s">
        <v>94</v>
      </c>
    </row>
    <row r="89" spans="1:5" ht="27">
      <c r="A89" s="43" t="s">
        <v>39</v>
      </c>
      <c r="B89" s="43">
        <v>20211207</v>
      </c>
      <c r="C89" s="44">
        <v>200000</v>
      </c>
      <c r="D89" t="s">
        <v>8</v>
      </c>
      <c r="E89" s="43" t="s">
        <v>94</v>
      </c>
    </row>
    <row r="90" spans="1:5" ht="27">
      <c r="A90" s="43" t="s">
        <v>39</v>
      </c>
      <c r="B90" s="43">
        <v>20211207</v>
      </c>
      <c r="C90" s="44">
        <v>200000</v>
      </c>
      <c r="D90" t="s">
        <v>8</v>
      </c>
      <c r="E90" s="43" t="s">
        <v>94</v>
      </c>
    </row>
    <row r="91" spans="1:5" ht="27">
      <c r="A91" s="43" t="s">
        <v>39</v>
      </c>
      <c r="B91" s="43">
        <v>20211207</v>
      </c>
      <c r="C91" s="44">
        <v>200000</v>
      </c>
      <c r="D91" t="s">
        <v>8</v>
      </c>
      <c r="E91" s="43" t="s">
        <v>94</v>
      </c>
    </row>
    <row r="92" spans="1:5" ht="27">
      <c r="A92" s="43" t="s">
        <v>39</v>
      </c>
      <c r="B92" s="43">
        <v>20211207</v>
      </c>
      <c r="C92" s="44">
        <v>200000</v>
      </c>
      <c r="D92" t="s">
        <v>8</v>
      </c>
      <c r="E92" s="43" t="s">
        <v>94</v>
      </c>
    </row>
    <row r="93" spans="1:5" ht="27">
      <c r="A93" s="43" t="s">
        <v>39</v>
      </c>
      <c r="B93" s="43">
        <v>20220131</v>
      </c>
      <c r="C93" s="44">
        <v>1165340</v>
      </c>
      <c r="D93" t="s">
        <v>32</v>
      </c>
      <c r="E93" s="43" t="s">
        <v>95</v>
      </c>
    </row>
    <row r="94" spans="1:5" ht="27">
      <c r="A94" s="43" t="s">
        <v>39</v>
      </c>
      <c r="B94" s="43">
        <v>20210923</v>
      </c>
      <c r="C94" s="44">
        <v>43574</v>
      </c>
      <c r="D94" t="s">
        <v>32</v>
      </c>
      <c r="E94" s="43" t="s">
        <v>67</v>
      </c>
    </row>
    <row r="95" spans="1:5" ht="27">
      <c r="A95" s="43" t="s">
        <v>39</v>
      </c>
      <c r="B95" s="43">
        <v>20211016</v>
      </c>
      <c r="C95" s="44">
        <v>12081</v>
      </c>
      <c r="D95" t="s">
        <v>32</v>
      </c>
      <c r="E95" s="43" t="s">
        <v>67</v>
      </c>
    </row>
    <row r="96" spans="1:5" ht="40.5">
      <c r="A96" s="43" t="s">
        <v>39</v>
      </c>
      <c r="B96" s="43">
        <v>20211207</v>
      </c>
      <c r="C96" s="44">
        <v>16500</v>
      </c>
      <c r="D96" t="s">
        <v>32</v>
      </c>
      <c r="E96" s="43" t="s">
        <v>96</v>
      </c>
    </row>
    <row r="97" spans="1:5" ht="40.5">
      <c r="A97" s="43" t="s">
        <v>39</v>
      </c>
      <c r="B97" s="43">
        <v>20211220</v>
      </c>
      <c r="C97" s="44">
        <v>19800</v>
      </c>
      <c r="D97" t="s">
        <v>32</v>
      </c>
      <c r="E97" s="43" t="s">
        <v>97</v>
      </c>
    </row>
    <row r="98" spans="1:5" ht="27">
      <c r="A98" s="43" t="s">
        <v>39</v>
      </c>
      <c r="B98" s="43">
        <v>20220128</v>
      </c>
      <c r="C98" s="44">
        <v>1350000</v>
      </c>
      <c r="D98" t="s">
        <v>8</v>
      </c>
      <c r="E98" s="43" t="s">
        <v>98</v>
      </c>
    </row>
    <row r="99" spans="1:5" ht="27">
      <c r="A99" s="43" t="s">
        <v>39</v>
      </c>
      <c r="B99" s="43">
        <v>20220210</v>
      </c>
      <c r="C99" s="44">
        <v>1350000</v>
      </c>
      <c r="D99" t="s">
        <v>8</v>
      </c>
      <c r="E99" s="43" t="s">
        <v>99</v>
      </c>
    </row>
    <row r="100" spans="1:5" ht="27">
      <c r="A100" s="43" t="s">
        <v>39</v>
      </c>
      <c r="B100" s="43">
        <v>20211115</v>
      </c>
      <c r="C100" s="44">
        <v>12049</v>
      </c>
      <c r="D100" t="s">
        <v>32</v>
      </c>
      <c r="E100" s="43" t="s">
        <v>100</v>
      </c>
    </row>
    <row r="101" spans="1:5" ht="27">
      <c r="A101" s="43" t="s">
        <v>39</v>
      </c>
      <c r="B101" s="43">
        <v>20211215</v>
      </c>
      <c r="C101" s="44">
        <v>12088</v>
      </c>
      <c r="D101" t="s">
        <v>32</v>
      </c>
      <c r="E101" s="43" t="s">
        <v>100</v>
      </c>
    </row>
    <row r="102" spans="1:5" ht="27">
      <c r="A102" s="43" t="s">
        <v>39</v>
      </c>
      <c r="B102" s="43">
        <v>20220114</v>
      </c>
      <c r="C102" s="44">
        <v>12130</v>
      </c>
      <c r="D102" t="s">
        <v>32</v>
      </c>
      <c r="E102" s="43" t="s">
        <v>100</v>
      </c>
    </row>
    <row r="103" spans="1:5" ht="27">
      <c r="A103" s="43" t="s">
        <v>39</v>
      </c>
      <c r="B103" s="43">
        <v>20211203</v>
      </c>
      <c r="C103" s="44">
        <v>4446</v>
      </c>
      <c r="D103" t="s">
        <v>32</v>
      </c>
      <c r="E103" s="43" t="s">
        <v>101</v>
      </c>
    </row>
    <row r="104" spans="1:5" ht="27">
      <c r="A104" s="43" t="s">
        <v>39</v>
      </c>
      <c r="B104" s="43">
        <v>20211103</v>
      </c>
      <c r="C104" s="44">
        <v>3762</v>
      </c>
      <c r="D104" t="s">
        <v>32</v>
      </c>
      <c r="E104" s="43" t="s">
        <v>101</v>
      </c>
    </row>
    <row r="105" spans="1:5" ht="27">
      <c r="A105" s="43" t="s">
        <v>39</v>
      </c>
      <c r="B105" s="43">
        <v>20220103</v>
      </c>
      <c r="C105" s="44">
        <v>4604</v>
      </c>
      <c r="D105" t="s">
        <v>32</v>
      </c>
      <c r="E105" s="43" t="s">
        <v>101</v>
      </c>
    </row>
    <row r="106" spans="1:5" ht="27">
      <c r="A106" s="43" t="s">
        <v>39</v>
      </c>
      <c r="B106" s="43">
        <v>20220206</v>
      </c>
      <c r="C106" s="44">
        <v>1350000</v>
      </c>
      <c r="D106" t="s">
        <v>8</v>
      </c>
      <c r="E106" s="43" t="s">
        <v>102</v>
      </c>
    </row>
    <row r="107" spans="1:5" ht="27">
      <c r="A107" s="43" t="s">
        <v>39</v>
      </c>
      <c r="B107" s="43">
        <v>20220212</v>
      </c>
      <c r="C107" s="44">
        <v>900000</v>
      </c>
      <c r="D107" t="s">
        <v>11</v>
      </c>
      <c r="E107" s="43" t="s">
        <v>103</v>
      </c>
    </row>
    <row r="108" spans="1:5" ht="27">
      <c r="A108" s="43" t="s">
        <v>39</v>
      </c>
      <c r="B108" s="43">
        <v>20220204</v>
      </c>
      <c r="C108" s="44">
        <v>1900000</v>
      </c>
      <c r="D108" t="s">
        <v>11</v>
      </c>
      <c r="E108" s="43" t="s">
        <v>104</v>
      </c>
    </row>
    <row r="109" spans="1:5" ht="27">
      <c r="A109" s="43" t="s">
        <v>39</v>
      </c>
      <c r="B109" s="43">
        <v>20220207</v>
      </c>
      <c r="C109" s="44">
        <v>800000</v>
      </c>
      <c r="D109" t="s">
        <v>11</v>
      </c>
      <c r="E109" s="43" t="s">
        <v>105</v>
      </c>
    </row>
    <row r="110" spans="1:5" ht="27">
      <c r="A110" s="43" t="s">
        <v>39</v>
      </c>
      <c r="B110" s="43">
        <v>20220211</v>
      </c>
      <c r="C110" s="44">
        <v>3168000</v>
      </c>
      <c r="D110" t="s">
        <v>32</v>
      </c>
      <c r="E110" s="43" t="s">
        <v>106</v>
      </c>
    </row>
    <row r="111" spans="1:5" ht="27">
      <c r="A111" s="43" t="s">
        <v>39</v>
      </c>
      <c r="B111" s="43">
        <v>20220211</v>
      </c>
      <c r="C111" s="44">
        <v>917500</v>
      </c>
      <c r="D111" t="s">
        <v>32</v>
      </c>
      <c r="E111" s="43" t="s">
        <v>107</v>
      </c>
    </row>
    <row r="112" spans="1:5" ht="27">
      <c r="A112" s="43" t="s">
        <v>39</v>
      </c>
      <c r="B112" s="43">
        <v>20220211</v>
      </c>
      <c r="C112" s="44">
        <v>830000</v>
      </c>
      <c r="D112" t="s">
        <v>32</v>
      </c>
      <c r="E112" s="43" t="s">
        <v>108</v>
      </c>
    </row>
    <row r="113" spans="1:5" ht="27">
      <c r="A113" s="43" t="s">
        <v>39</v>
      </c>
      <c r="B113" s="43">
        <v>20220211</v>
      </c>
      <c r="C113" s="44">
        <v>1500000</v>
      </c>
      <c r="D113" t="s">
        <v>8</v>
      </c>
      <c r="E113" s="43" t="s">
        <v>109</v>
      </c>
    </row>
    <row r="114" spans="1:5">
      <c r="A114" s="43" t="s">
        <v>31</v>
      </c>
      <c r="B114" s="43">
        <v>20210316</v>
      </c>
      <c r="C114" s="44">
        <v>61382</v>
      </c>
      <c r="D114" t="s">
        <v>12</v>
      </c>
      <c r="E114" s="43" t="s">
        <v>110</v>
      </c>
    </row>
    <row r="115" spans="1:5">
      <c r="A115" s="43" t="s">
        <v>31</v>
      </c>
      <c r="B115" s="43">
        <v>20210428</v>
      </c>
      <c r="C115" s="44">
        <v>40721</v>
      </c>
      <c r="D115" t="s">
        <v>12</v>
      </c>
      <c r="E115" s="43" t="s">
        <v>111</v>
      </c>
    </row>
    <row r="116" spans="1:5">
      <c r="A116" s="43" t="s">
        <v>31</v>
      </c>
      <c r="B116" s="43">
        <v>20210528</v>
      </c>
      <c r="C116" s="44">
        <v>19272</v>
      </c>
      <c r="D116" t="s">
        <v>12</v>
      </c>
      <c r="E116" s="43" t="s">
        <v>112</v>
      </c>
    </row>
    <row r="117" spans="1:5" ht="27">
      <c r="A117" s="43" t="s">
        <v>31</v>
      </c>
      <c r="B117" s="43">
        <v>20210601</v>
      </c>
      <c r="C117" s="44">
        <v>366600</v>
      </c>
      <c r="D117" t="s">
        <v>10</v>
      </c>
      <c r="E117" s="43" t="s">
        <v>113</v>
      </c>
    </row>
    <row r="118" spans="1:5" ht="27">
      <c r="A118" s="43" t="s">
        <v>31</v>
      </c>
      <c r="B118" s="43">
        <v>20210601</v>
      </c>
      <c r="C118" s="44">
        <v>338400</v>
      </c>
      <c r="D118" t="s">
        <v>10</v>
      </c>
      <c r="E118" s="43" t="s">
        <v>113</v>
      </c>
    </row>
    <row r="119" spans="1:5" ht="27">
      <c r="A119" s="43" t="s">
        <v>31</v>
      </c>
      <c r="B119" s="43">
        <v>20210601</v>
      </c>
      <c r="C119" s="44">
        <v>310200</v>
      </c>
      <c r="D119" t="s">
        <v>10</v>
      </c>
      <c r="E119" s="43" t="s">
        <v>113</v>
      </c>
    </row>
    <row r="120" spans="1:5" ht="27">
      <c r="A120" s="43" t="s">
        <v>31</v>
      </c>
      <c r="B120" s="43">
        <v>20210601</v>
      </c>
      <c r="C120" s="44">
        <v>150400</v>
      </c>
      <c r="D120" t="s">
        <v>10</v>
      </c>
      <c r="E120" s="43" t="s">
        <v>113</v>
      </c>
    </row>
    <row r="121" spans="1:5" ht="27">
      <c r="A121" s="43" t="s">
        <v>31</v>
      </c>
      <c r="B121" s="43">
        <v>20210601</v>
      </c>
      <c r="C121" s="44">
        <v>357200</v>
      </c>
      <c r="D121" t="s">
        <v>10</v>
      </c>
      <c r="E121" s="43" t="s">
        <v>113</v>
      </c>
    </row>
    <row r="122" spans="1:5" ht="27">
      <c r="A122" s="43" t="s">
        <v>31</v>
      </c>
      <c r="B122" s="43">
        <v>20210614</v>
      </c>
      <c r="C122" s="44">
        <v>258040</v>
      </c>
      <c r="D122" t="s">
        <v>10</v>
      </c>
      <c r="E122" s="43" t="s">
        <v>114</v>
      </c>
    </row>
    <row r="123" spans="1:5" ht="27">
      <c r="A123" s="43" t="s">
        <v>31</v>
      </c>
      <c r="B123" s="43">
        <v>20210629</v>
      </c>
      <c r="C123" s="44">
        <v>129450</v>
      </c>
      <c r="D123" t="s">
        <v>14</v>
      </c>
      <c r="E123" s="43" t="s">
        <v>115</v>
      </c>
    </row>
    <row r="124" spans="1:5">
      <c r="A124" s="43" t="s">
        <v>31</v>
      </c>
      <c r="B124" s="43">
        <v>20210714</v>
      </c>
      <c r="C124" s="44">
        <v>36649</v>
      </c>
      <c r="D124" t="s">
        <v>12</v>
      </c>
      <c r="E124" s="43" t="s">
        <v>116</v>
      </c>
    </row>
    <row r="125" spans="1:5" ht="27">
      <c r="A125" s="43" t="s">
        <v>31</v>
      </c>
      <c r="B125" s="43">
        <v>20210629</v>
      </c>
      <c r="C125" s="44">
        <v>581920</v>
      </c>
      <c r="D125" t="s">
        <v>10</v>
      </c>
      <c r="E125" s="43" t="s">
        <v>117</v>
      </c>
    </row>
    <row r="126" spans="1:5">
      <c r="A126" s="43" t="s">
        <v>31</v>
      </c>
      <c r="B126" s="43">
        <v>20210820</v>
      </c>
      <c r="C126" s="44">
        <v>32102</v>
      </c>
      <c r="D126" t="s">
        <v>12</v>
      </c>
      <c r="E126" s="43" t="s">
        <v>118</v>
      </c>
    </row>
    <row r="127" spans="1:5">
      <c r="A127" s="43" t="s">
        <v>31</v>
      </c>
      <c r="B127" s="43">
        <v>20210917</v>
      </c>
      <c r="C127" s="44">
        <v>26995</v>
      </c>
      <c r="D127" t="s">
        <v>12</v>
      </c>
      <c r="E127" s="43" t="s">
        <v>119</v>
      </c>
    </row>
    <row r="128" spans="1:5" ht="27">
      <c r="A128" s="43" t="s">
        <v>31</v>
      </c>
      <c r="B128" s="43">
        <v>20210913</v>
      </c>
      <c r="C128" s="44">
        <v>297040</v>
      </c>
      <c r="D128" t="s">
        <v>10</v>
      </c>
      <c r="E128" s="43" t="s">
        <v>120</v>
      </c>
    </row>
    <row r="129" spans="1:5" ht="27">
      <c r="A129" s="43" t="s">
        <v>31</v>
      </c>
      <c r="B129" s="43">
        <v>20210930</v>
      </c>
      <c r="C129" s="44">
        <v>1111</v>
      </c>
      <c r="D129" t="s">
        <v>32</v>
      </c>
      <c r="E129" s="43" t="s">
        <v>70</v>
      </c>
    </row>
    <row r="130" spans="1:5" ht="27">
      <c r="A130" s="43" t="s">
        <v>31</v>
      </c>
      <c r="B130" s="43">
        <v>20211020</v>
      </c>
      <c r="C130" s="44">
        <v>399000</v>
      </c>
      <c r="D130" t="s">
        <v>10</v>
      </c>
      <c r="E130" s="43" t="s">
        <v>121</v>
      </c>
    </row>
    <row r="131" spans="1:5" ht="27">
      <c r="A131" s="43" t="s">
        <v>31</v>
      </c>
      <c r="B131" s="43">
        <v>20211020</v>
      </c>
      <c r="C131" s="44">
        <v>332500</v>
      </c>
      <c r="D131" t="s">
        <v>10</v>
      </c>
      <c r="E131" s="43" t="s">
        <v>121</v>
      </c>
    </row>
    <row r="132" spans="1:5" ht="27">
      <c r="A132" s="43" t="s">
        <v>31</v>
      </c>
      <c r="B132" s="43">
        <v>20211020</v>
      </c>
      <c r="C132" s="44">
        <v>209000</v>
      </c>
      <c r="D132" t="s">
        <v>10</v>
      </c>
      <c r="E132" s="43" t="s">
        <v>121</v>
      </c>
    </row>
    <row r="133" spans="1:5" ht="27">
      <c r="A133" s="43" t="s">
        <v>31</v>
      </c>
      <c r="B133" s="43">
        <v>20211020</v>
      </c>
      <c r="C133" s="44">
        <v>437000</v>
      </c>
      <c r="D133" t="s">
        <v>10</v>
      </c>
      <c r="E133" s="43" t="s">
        <v>121</v>
      </c>
    </row>
    <row r="134" spans="1:5">
      <c r="A134" s="43" t="s">
        <v>31</v>
      </c>
      <c r="B134" s="43">
        <v>20211028</v>
      </c>
      <c r="C134" s="44">
        <v>10396</v>
      </c>
      <c r="D134" t="s">
        <v>12</v>
      </c>
      <c r="E134" s="43" t="s">
        <v>122</v>
      </c>
    </row>
    <row r="135" spans="1:5">
      <c r="A135" s="43" t="s">
        <v>31</v>
      </c>
      <c r="B135" s="43">
        <v>20211103</v>
      </c>
      <c r="C135" s="44">
        <v>9843</v>
      </c>
      <c r="D135" t="s">
        <v>12</v>
      </c>
      <c r="E135" s="43" t="s">
        <v>123</v>
      </c>
    </row>
    <row r="136" spans="1:5">
      <c r="A136" s="43" t="s">
        <v>31</v>
      </c>
      <c r="B136" s="43">
        <v>20211204</v>
      </c>
      <c r="C136" s="44">
        <v>7800</v>
      </c>
      <c r="D136" t="s">
        <v>12</v>
      </c>
      <c r="E136" s="43" t="s">
        <v>124</v>
      </c>
    </row>
    <row r="137" spans="1:5" ht="27">
      <c r="A137" s="43" t="s">
        <v>31</v>
      </c>
      <c r="B137" s="43">
        <v>20211214</v>
      </c>
      <c r="C137" s="44">
        <v>167580</v>
      </c>
      <c r="D137" t="s">
        <v>14</v>
      </c>
      <c r="E137" s="43" t="s">
        <v>125</v>
      </c>
    </row>
    <row r="138" spans="1:5" ht="27">
      <c r="A138" s="43" t="s">
        <v>31</v>
      </c>
      <c r="B138" s="43">
        <v>20211215</v>
      </c>
      <c r="C138" s="44">
        <v>1450000</v>
      </c>
      <c r="D138" t="s">
        <v>10</v>
      </c>
      <c r="E138" s="43" t="s">
        <v>126</v>
      </c>
    </row>
    <row r="139" spans="1:5">
      <c r="A139" s="43" t="s">
        <v>31</v>
      </c>
      <c r="B139" s="43">
        <v>20211231</v>
      </c>
      <c r="C139" s="44">
        <v>5204</v>
      </c>
      <c r="D139" t="s">
        <v>12</v>
      </c>
      <c r="E139" s="43" t="s">
        <v>127</v>
      </c>
    </row>
    <row r="140" spans="1:5" ht="27">
      <c r="A140" s="43" t="s">
        <v>31</v>
      </c>
      <c r="B140" s="43">
        <v>20220105</v>
      </c>
      <c r="C140" s="44">
        <v>1843000</v>
      </c>
      <c r="D140" t="s">
        <v>10</v>
      </c>
      <c r="E140" s="43" t="s">
        <v>128</v>
      </c>
    </row>
    <row r="141" spans="1:5">
      <c r="A141" s="43" t="s">
        <v>31</v>
      </c>
      <c r="B141" s="43">
        <v>20220128</v>
      </c>
      <c r="C141" s="44">
        <v>21039</v>
      </c>
      <c r="D141" t="s">
        <v>12</v>
      </c>
      <c r="E141" s="43" t="s">
        <v>129</v>
      </c>
    </row>
    <row r="142" spans="1:5">
      <c r="A142" s="43" t="s">
        <v>31</v>
      </c>
      <c r="B142" s="43">
        <v>20220211</v>
      </c>
      <c r="C142" s="44">
        <v>1871500</v>
      </c>
      <c r="D142" t="s">
        <v>15</v>
      </c>
      <c r="E142" s="43" t="s">
        <v>130</v>
      </c>
    </row>
    <row r="143" spans="1:5" ht="27">
      <c r="A143" s="43" t="s">
        <v>31</v>
      </c>
      <c r="B143" s="43">
        <v>20220218</v>
      </c>
      <c r="C143" s="44">
        <v>1121769</v>
      </c>
      <c r="D143" t="s">
        <v>32</v>
      </c>
      <c r="E143" s="43" t="s">
        <v>131</v>
      </c>
    </row>
  </sheetData>
  <autoFilter ref="A26:E143"/>
  <mergeCells count="13">
    <mergeCell ref="A1:E1"/>
    <mergeCell ref="A16:B16"/>
    <mergeCell ref="A15:B15"/>
    <mergeCell ref="A14:B14"/>
    <mergeCell ref="A13:B13"/>
    <mergeCell ref="A12:B12"/>
    <mergeCell ref="A23:B23"/>
    <mergeCell ref="A22:B22"/>
    <mergeCell ref="A21:B21"/>
    <mergeCell ref="A20:B20"/>
    <mergeCell ref="A19:B19"/>
    <mergeCell ref="A18:B18"/>
    <mergeCell ref="A17:B1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구분'!$B$4:$B$13</xm:f>
          </x14:formula1>
          <xm:sqref>D27:D143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G17" sqref="G17"/>
    </sheetView>
  </sheetViews>
  <sheetFormatPr defaultRowHeight="27" customHeight="1"/>
  <cols>
    <col min="1" max="1" width="7" style="4" customWidth="1"/>
    <col min="2" max="2" width="26.625" style="7" customWidth="1"/>
    <col min="3" max="16384" width="9" style="7"/>
  </cols>
  <sheetData>
    <row r="1" spans="1:2" ht="31.5" customHeight="1">
      <c r="A1" s="42" t="s">
        <v>18</v>
      </c>
      <c r="B1" s="42"/>
    </row>
    <row r="3" spans="1:2" ht="27" customHeight="1">
      <c r="A3" s="5" t="s">
        <v>19</v>
      </c>
      <c r="B3" s="5" t="s">
        <v>17</v>
      </c>
    </row>
    <row r="4" spans="1:2" ht="27" customHeight="1">
      <c r="A4" s="6">
        <v>1</v>
      </c>
      <c r="B4" s="8" t="s">
        <v>8</v>
      </c>
    </row>
    <row r="5" spans="1:2" ht="27" customHeight="1">
      <c r="A5" s="6">
        <v>2</v>
      </c>
      <c r="B5" s="9" t="s">
        <v>20</v>
      </c>
    </row>
    <row r="6" spans="1:2" ht="27" customHeight="1">
      <c r="A6" s="6">
        <v>3</v>
      </c>
      <c r="B6" s="9" t="s">
        <v>10</v>
      </c>
    </row>
    <row r="7" spans="1:2" ht="27" customHeight="1">
      <c r="A7" s="6">
        <v>4</v>
      </c>
      <c r="B7" s="9" t="s">
        <v>11</v>
      </c>
    </row>
    <row r="8" spans="1:2" ht="27" customHeight="1">
      <c r="A8" s="6">
        <v>5</v>
      </c>
      <c r="B8" s="9" t="s">
        <v>12</v>
      </c>
    </row>
    <row r="9" spans="1:2" ht="27" customHeight="1">
      <c r="A9" s="6">
        <v>6</v>
      </c>
      <c r="B9" s="9" t="s">
        <v>13</v>
      </c>
    </row>
    <row r="10" spans="1:2" ht="27" customHeight="1">
      <c r="A10" s="6">
        <v>7</v>
      </c>
      <c r="B10" s="9" t="s">
        <v>14</v>
      </c>
    </row>
    <row r="11" spans="1:2" ht="27" customHeight="1">
      <c r="A11" s="6">
        <v>8</v>
      </c>
      <c r="B11" s="9" t="s">
        <v>15</v>
      </c>
    </row>
    <row r="12" spans="1:2" ht="27" customHeight="1">
      <c r="A12" s="6">
        <v>9</v>
      </c>
      <c r="B12" s="9" t="s">
        <v>16</v>
      </c>
    </row>
    <row r="13" spans="1:2" ht="27" customHeight="1">
      <c r="A13" s="6">
        <v>10</v>
      </c>
      <c r="B13" s="9" t="s">
        <v>9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9" sqref="A19"/>
    </sheetView>
  </sheetViews>
  <sheetFormatPr defaultRowHeight="16.5"/>
  <cols>
    <col min="1" max="1" width="84.25" customWidth="1"/>
  </cols>
  <sheetData>
    <row r="1" spans="1:1" ht="30" customHeight="1">
      <c r="A1" s="16" t="s">
        <v>22</v>
      </c>
    </row>
    <row r="3" spans="1:1" ht="33">
      <c r="A3" s="15" t="s">
        <v>26</v>
      </c>
    </row>
    <row r="4" spans="1:1">
      <c r="A4" s="11"/>
    </row>
    <row r="5" spans="1:1">
      <c r="A5" s="13" t="s">
        <v>23</v>
      </c>
    </row>
    <row r="6" spans="1:1">
      <c r="A6" s="10"/>
    </row>
    <row r="7" spans="1:1" ht="33">
      <c r="A7" s="15" t="s">
        <v>24</v>
      </c>
    </row>
    <row r="8" spans="1:1" ht="15.75" customHeight="1">
      <c r="A8" s="12"/>
    </row>
    <row r="9" spans="1:1" ht="38.25" customHeight="1">
      <c r="A9" s="14" t="s">
        <v>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공개 양식</vt:lpstr>
      <vt:lpstr>집행내역 세부항목 구분</vt:lpstr>
      <vt:lpstr>양식 작성방법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2022-04-26T05:52:13Z</cp:lastPrinted>
  <dcterms:created xsi:type="dcterms:W3CDTF">2020-01-28T18:46:27Z</dcterms:created>
  <dcterms:modified xsi:type="dcterms:W3CDTF">2022-04-26T05:52:40Z</dcterms:modified>
</cp:coreProperties>
</file>